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xr:revisionPtr revIDLastSave="0" documentId="13_ncr:1_{3E9B4E86-4F91-44B1-B7AE-9AF2311F10D8}" xr6:coauthVersionLast="36" xr6:coauthVersionMax="36" xr10:uidLastSave="{00000000-0000-0000-0000-000000000000}"/>
  <bookViews>
    <workbookView xWindow="0" yWindow="0" windowWidth="21570" windowHeight="9930" activeTab="1" xr2:uid="{50D575F6-CB11-4AFA-92C3-52404BE6D3BC}"/>
  </bookViews>
  <sheets>
    <sheet name="KATEGORIJA 1" sheetId="1" r:id="rId1"/>
    <sheet name="KATEGORIJA 2" sheetId="2" r:id="rId2"/>
  </sheets>
  <definedNames>
    <definedName name="_xlnm.Print_Area" localSheetId="0">'KATEGORIJA 1'!$A$1:$M$41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H36" i="1" l="1"/>
  <c r="H11" i="1" l="1"/>
  <c r="H29" i="1" l="1"/>
  <c r="H20" i="1"/>
</calcChain>
</file>

<file path=xl/sharedStrings.xml><?xml version="1.0" encoding="utf-8"?>
<sst xmlns="http://schemas.openxmlformats.org/spreadsheetml/2006/main" count="231" uniqueCount="98">
  <si>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</si>
  <si>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</si>
  <si>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</si>
  <si>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</si>
  <si>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</si>
  <si>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</si>
  <si>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</si>
  <si>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</si>
  <si>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</si>
  <si>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</si>
  <si>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</si>
  <si>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</si>
  <si>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</si>
  <si>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</si>
  <si>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1.7.2024.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</si>
  <si>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</si>
  <si>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</si>
  <si>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</si>
  <si>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6-2024                                                                          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</si>
  <si>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</si>
  <si>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</si>
  <si>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</si>
  <si>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</si>
  <si>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tem.žiro račun br. 14</t>
  </si>
  <si>
    <t/>
  </si>
  <si>
    <t>11.7.2024.</t>
  </si>
  <si>
    <t xml:space="preserve">FLIBA D.O.O.                                                                    </t>
  </si>
  <si>
    <t>30777726033</t>
  </si>
  <si>
    <t xml:space="preserve">DONJI STUPNIK                                               </t>
  </si>
  <si>
    <t xml:space="preserve">1300250056939                      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</si>
  <si>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</si>
  <si>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</si>
  <si>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>18.7.2024.</t>
  </si>
  <si>
    <t xml:space="preserve">BABIĆ PEKARA d.o.o.                                                             </t>
  </si>
  <si>
    <t>59369289798</t>
  </si>
  <si>
    <t xml:space="preserve">Split                                                       </t>
  </si>
  <si>
    <t xml:space="preserve">111350-999-1                                                                    </t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</si>
  <si>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</si>
  <si>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</si>
  <si>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MARENDE                                                                         </t>
  </si>
  <si>
    <t xml:space="preserve">Hanza Media d.o.o.                                                              </t>
  </si>
  <si>
    <t>79517545745</t>
  </si>
  <si>
    <t xml:space="preserve">Zagreb                                                      </t>
  </si>
  <si>
    <t xml:space="preserve">72760-0105-1         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</si>
  <si>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</si>
  <si>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</si>
  <si>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</si>
  <si>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</si>
  <si>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</si>
  <si>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</si>
  <si>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6/2024                                                                          </t>
  </si>
  <si>
    <t xml:space="preserve">KOZJAK DVA d.o.o.                                                               </t>
  </si>
  <si>
    <t>85962001222</t>
  </si>
  <si>
    <t xml:space="preserve">Kaštel Kambelovac                                           </t>
  </si>
  <si>
    <t xml:space="preserve">1312-001-0121-1                                                                 </t>
  </si>
  <si>
    <t xml:space="preserve">Produženi boravak                                                               </t>
  </si>
  <si>
    <t xml:space="preserve">Telemach Hrvatska d.o.o.                                                        </t>
  </si>
  <si>
    <t>70133616033</t>
  </si>
  <si>
    <t>29.7.2024.</t>
  </si>
  <si>
    <t xml:space="preserve">96178-999-1                                                                     </t>
  </si>
  <si>
    <t xml:space="preserve">23299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</si>
  <si>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</si>
  <si>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31.7.2024.</t>
  </si>
  <si>
    <t xml:space="preserve">12851                                                                           </t>
  </si>
  <si>
    <t xml:space="preserve">1355-001-0121-1                                                                 </t>
  </si>
  <si>
    <t xml:space="preserve">1379-001-0121-1                                                                 </t>
  </si>
  <si>
    <t xml:space="preserve">Ustanova za zapošljavanje,rad i profesionalnu                                   </t>
  </si>
  <si>
    <t>23754648622</t>
  </si>
  <si>
    <t xml:space="preserve">216-393-1                                                                       </t>
  </si>
  <si>
    <t xml:space="preserve">207-393-1                                                                       </t>
  </si>
  <si>
    <t xml:space="preserve">198-393-1                                                                       </t>
  </si>
  <si>
    <t>datum izvješća: 9 rujna 2024.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</si>
  <si>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</si>
  <si>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</si>
  <si>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SRPANJ 2024.</t>
  </si>
  <si>
    <t>09.08.2024.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</si>
  <si>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</si>
  <si>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</si>
  <si>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</si>
  <si>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</si>
  <si>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</si>
  <si>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</si>
  <si>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</si>
  <si>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</si>
  <si>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</si>
  <si>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</si>
  <si>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</si>
  <si>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</si>
  <si>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</si>
  <si>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</si>
  <si>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</si>
  <si>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09.08.2024.</t>
  </si>
  <si>
    <t xml:space="preserve">Razdoblje: SRPANJ 2024. godine </t>
  </si>
  <si>
    <t>RIBOLA D.O.O.</t>
  </si>
  <si>
    <t>61395607720</t>
  </si>
  <si>
    <t>BAUHAUS</t>
  </si>
  <si>
    <t>7164220796</t>
  </si>
  <si>
    <t>temeljnica blagajna 1 br.7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</si>
</sst>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0" xfId="0" applyNumberFormat="1"/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FB61-C061-4053-92CB-9483106FE84F}">
  <sheetPr>
    <pageSetUpPr fitToPage="1"/>
  </sheetPr>
  <dimension ref="A2:M41"/>
  <sheetViews>
    <sheetView topLeftCell="A4" workbookViewId="0">
      <selection activeCell="H36" sqref="H36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4" t="s">
        <v>74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9"/>
      <c r="B11" s="7" t="s">
        <v>14</v>
      </c>
      <c r="H11" s="18">
        <f>SUM(H12:H13)</f>
        <v>104.62</v>
      </c>
      <c r="L11" s="1" t="s">
        <v>22</v>
      </c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H12" s="13">
        <v>95.95</v>
      </c>
      <c r="I12" s="9" t="s">
        <v>19</v>
      </c>
      <c r="J12" s="1" t="s">
        <v>20</v>
      </c>
      <c r="K12" s="1" t="s">
        <v>21</v>
      </c>
      <c r="L12" s="1" t="s">
        <v>22</v>
      </c>
      <c r="M12" s="11" t="s">
        <v>23</v>
      </c>
    </row>
    <row r="13" spans="1:13" x14ac:dyDescent="0.2">
      <c r="A13" s="29"/>
      <c r="B13" s="33">
        <v>45474</v>
      </c>
      <c r="C13" s="1" t="s">
        <v>93</v>
      </c>
      <c r="D13" s="9" t="s">
        <v>94</v>
      </c>
      <c r="E13" s="1" t="s">
        <v>17</v>
      </c>
      <c r="H13" s="13">
        <v>8.67</v>
      </c>
      <c r="M13" s="11" t="s">
        <v>97</v>
      </c>
    </row>
    <row r="14" spans="1:13" x14ac:dyDescent="0.2">
      <c r="A14" s="29"/>
      <c r="B14" s="33">
        <v>45478</v>
      </c>
      <c r="H14" s="18">
        <v>6.48</v>
      </c>
    </row>
    <row r="15" spans="1:13" x14ac:dyDescent="0.2">
      <c r="A15" s="29"/>
      <c r="B15" s="33">
        <v>45478</v>
      </c>
      <c r="C15" s="1" t="s">
        <v>95</v>
      </c>
      <c r="D15" s="9" t="s">
        <v>96</v>
      </c>
      <c r="E15" s="1" t="s">
        <v>17</v>
      </c>
      <c r="H15" s="13">
        <v>6.48</v>
      </c>
      <c r="M15" s="11" t="s">
        <v>97</v>
      </c>
    </row>
    <row r="16" spans="1:13" x14ac:dyDescent="0.2">
      <c r="A16" s="28"/>
      <c r="B16" s="15" t="s">
        <v>25</v>
      </c>
      <c r="C16" s="3"/>
      <c r="D16" s="16"/>
      <c r="E16" s="3"/>
      <c r="F16" s="17"/>
      <c r="G16" s="17"/>
      <c r="H16" s="18">
        <v>667.99</v>
      </c>
      <c r="I16" s="16"/>
      <c r="J16" s="3"/>
      <c r="K16" s="3"/>
      <c r="L16" s="3"/>
      <c r="M16" s="17"/>
    </row>
    <row r="17" spans="1:13" x14ac:dyDescent="0.2">
      <c r="A17" s="29"/>
      <c r="B17" s="7" t="s">
        <v>25</v>
      </c>
      <c r="C17" s="1" t="s">
        <v>26</v>
      </c>
      <c r="D17" s="9" t="s">
        <v>27</v>
      </c>
      <c r="E17" s="1" t="s">
        <v>28</v>
      </c>
      <c r="F17" s="11" t="s">
        <v>29</v>
      </c>
      <c r="G17" s="11" t="s">
        <v>24</v>
      </c>
      <c r="H17" s="13">
        <v>667.99</v>
      </c>
      <c r="I17" s="9" t="s">
        <v>30</v>
      </c>
      <c r="J17" s="1" t="s">
        <v>31</v>
      </c>
      <c r="K17" s="1" t="s">
        <v>21</v>
      </c>
      <c r="L17" s="1" t="s">
        <v>22</v>
      </c>
      <c r="M17" s="11" t="s">
        <v>23</v>
      </c>
    </row>
    <row r="18" spans="1:13" x14ac:dyDescent="0.2">
      <c r="A18" s="29"/>
      <c r="B18" s="33">
        <v>45489</v>
      </c>
      <c r="H18" s="18">
        <v>324.77</v>
      </c>
    </row>
    <row r="19" spans="1:13" x14ac:dyDescent="0.2">
      <c r="A19" s="29"/>
      <c r="B19" s="7">
        <v>45489</v>
      </c>
      <c r="C19" s="1" t="s">
        <v>56</v>
      </c>
      <c r="D19" s="9" t="s">
        <v>57</v>
      </c>
      <c r="E19" s="1" t="s">
        <v>42</v>
      </c>
      <c r="H19" s="13">
        <v>324.77</v>
      </c>
      <c r="L19" s="1" t="s">
        <v>22</v>
      </c>
      <c r="M19" s="11" t="s">
        <v>97</v>
      </c>
    </row>
    <row r="20" spans="1:13" x14ac:dyDescent="0.2">
      <c r="A20" s="28"/>
      <c r="B20" s="15" t="s">
        <v>32</v>
      </c>
      <c r="C20" s="3"/>
      <c r="D20" s="16"/>
      <c r="E20" s="3"/>
      <c r="F20" s="17"/>
      <c r="G20" s="17"/>
      <c r="H20" s="18">
        <f>SUM(H21:H26)</f>
        <v>446.90000000000003</v>
      </c>
      <c r="I20" s="16"/>
      <c r="J20" s="3"/>
      <c r="K20" s="3"/>
      <c r="L20" s="3"/>
      <c r="M20" s="17"/>
    </row>
    <row r="21" spans="1:13" x14ac:dyDescent="0.2">
      <c r="A21" s="29"/>
      <c r="B21" s="7" t="s">
        <v>32</v>
      </c>
      <c r="C21" s="1" t="s">
        <v>33</v>
      </c>
      <c r="D21" s="9" t="s">
        <v>34</v>
      </c>
      <c r="E21" s="1" t="s">
        <v>35</v>
      </c>
      <c r="F21" s="11" t="s">
        <v>36</v>
      </c>
      <c r="G21" s="11" t="s">
        <v>24</v>
      </c>
      <c r="H21" s="13">
        <v>121</v>
      </c>
      <c r="I21" s="9" t="s">
        <v>37</v>
      </c>
      <c r="J21" s="1" t="s">
        <v>38</v>
      </c>
      <c r="K21" s="1" t="s">
        <v>39</v>
      </c>
      <c r="L21" s="1" t="s">
        <v>22</v>
      </c>
      <c r="M21" s="11" t="s">
        <v>23</v>
      </c>
    </row>
    <row r="22" spans="1:13" x14ac:dyDescent="0.2">
      <c r="A22" s="29"/>
      <c r="B22" s="7" t="s">
        <v>32</v>
      </c>
      <c r="C22" s="1" t="s">
        <v>40</v>
      </c>
      <c r="D22" s="9" t="s">
        <v>41</v>
      </c>
      <c r="E22" s="1" t="s">
        <v>42</v>
      </c>
      <c r="F22" s="11" t="s">
        <v>43</v>
      </c>
      <c r="G22" s="11" t="s">
        <v>24</v>
      </c>
      <c r="H22" s="13">
        <v>55.3</v>
      </c>
      <c r="I22" s="9" t="s">
        <v>44</v>
      </c>
      <c r="J22" s="1" t="s">
        <v>45</v>
      </c>
      <c r="K22" s="1" t="s">
        <v>21</v>
      </c>
      <c r="L22" s="1" t="s">
        <v>22</v>
      </c>
      <c r="M22" s="11" t="s">
        <v>23</v>
      </c>
    </row>
    <row r="23" spans="1:13" x14ac:dyDescent="0.2">
      <c r="A23" s="29"/>
      <c r="B23" s="7" t="s">
        <v>32</v>
      </c>
      <c r="C23" s="1" t="s">
        <v>46</v>
      </c>
      <c r="D23" s="9" t="s">
        <v>47</v>
      </c>
      <c r="E23" s="1" t="s">
        <v>42</v>
      </c>
      <c r="F23" s="11" t="s">
        <v>18</v>
      </c>
      <c r="G23" s="11" t="s">
        <v>24</v>
      </c>
      <c r="H23" s="13">
        <v>14.6</v>
      </c>
      <c r="I23" s="9" t="s">
        <v>48</v>
      </c>
      <c r="J23" s="1" t="s">
        <v>49</v>
      </c>
      <c r="K23" s="1" t="s">
        <v>21</v>
      </c>
      <c r="L23" s="1" t="s">
        <v>22</v>
      </c>
      <c r="M23" s="11" t="s">
        <v>23</v>
      </c>
    </row>
    <row r="24" spans="1:13" x14ac:dyDescent="0.2">
      <c r="A24" s="29"/>
      <c r="B24" s="7" t="s">
        <v>32</v>
      </c>
      <c r="C24" s="1" t="s">
        <v>46</v>
      </c>
      <c r="D24" s="9" t="s">
        <v>47</v>
      </c>
      <c r="E24" s="1" t="s">
        <v>42</v>
      </c>
      <c r="F24" s="11" t="s">
        <v>50</v>
      </c>
      <c r="G24" s="11" t="s">
        <v>24</v>
      </c>
      <c r="H24" s="13">
        <v>50.28</v>
      </c>
      <c r="I24" s="9" t="s">
        <v>48</v>
      </c>
      <c r="J24" s="1" t="s">
        <v>49</v>
      </c>
      <c r="K24" s="1" t="s">
        <v>21</v>
      </c>
      <c r="L24" s="1" t="s">
        <v>22</v>
      </c>
      <c r="M24" s="11" t="s">
        <v>23</v>
      </c>
    </row>
    <row r="25" spans="1:13" x14ac:dyDescent="0.2">
      <c r="A25" s="29"/>
      <c r="B25" s="7" t="s">
        <v>32</v>
      </c>
      <c r="C25" s="1" t="s">
        <v>51</v>
      </c>
      <c r="D25" s="9" t="s">
        <v>52</v>
      </c>
      <c r="E25" s="1" t="s">
        <v>53</v>
      </c>
      <c r="F25" s="11" t="s">
        <v>54</v>
      </c>
      <c r="G25" s="11" t="s">
        <v>24</v>
      </c>
      <c r="H25" s="13">
        <v>156.12</v>
      </c>
      <c r="I25" s="9" t="s">
        <v>37</v>
      </c>
      <c r="J25" s="1" t="s">
        <v>38</v>
      </c>
      <c r="K25" s="1" t="s">
        <v>55</v>
      </c>
      <c r="L25" s="1" t="s">
        <v>22</v>
      </c>
      <c r="M25" s="11" t="s">
        <v>23</v>
      </c>
    </row>
    <row r="26" spans="1:13" x14ac:dyDescent="0.2">
      <c r="A26" s="29"/>
      <c r="B26" s="7" t="s">
        <v>32</v>
      </c>
      <c r="C26" s="1" t="s">
        <v>56</v>
      </c>
      <c r="D26" s="9" t="s">
        <v>57</v>
      </c>
      <c r="E26" s="1" t="s">
        <v>42</v>
      </c>
      <c r="F26" s="11" t="s">
        <v>18</v>
      </c>
      <c r="H26" s="13">
        <v>49.6</v>
      </c>
      <c r="I26" s="9" t="s">
        <v>48</v>
      </c>
      <c r="J26" s="1" t="s">
        <v>49</v>
      </c>
      <c r="K26" s="1" t="s">
        <v>21</v>
      </c>
      <c r="L26" s="1" t="s">
        <v>22</v>
      </c>
      <c r="M26" s="11" t="s">
        <v>23</v>
      </c>
    </row>
    <row r="27" spans="1:13" x14ac:dyDescent="0.2">
      <c r="A27" s="28"/>
      <c r="B27" s="15" t="s">
        <v>58</v>
      </c>
      <c r="C27" s="3"/>
      <c r="D27" s="16"/>
      <c r="E27" s="3"/>
      <c r="F27" s="17"/>
      <c r="G27" s="17"/>
      <c r="H27" s="18">
        <v>6006.28</v>
      </c>
      <c r="I27" s="16"/>
      <c r="J27" s="3"/>
      <c r="K27" s="3"/>
      <c r="L27" s="3"/>
      <c r="M27" s="17"/>
    </row>
    <row r="28" spans="1:13" x14ac:dyDescent="0.2">
      <c r="A28" s="29"/>
      <c r="B28" s="7" t="s">
        <v>58</v>
      </c>
      <c r="C28" s="1" t="s">
        <v>33</v>
      </c>
      <c r="D28" s="9" t="s">
        <v>34</v>
      </c>
      <c r="E28" s="1" t="s">
        <v>35</v>
      </c>
      <c r="F28" s="11" t="s">
        <v>59</v>
      </c>
      <c r="G28" s="11" t="s">
        <v>24</v>
      </c>
      <c r="H28" s="13">
        <v>6006.28</v>
      </c>
      <c r="I28" s="9" t="s">
        <v>60</v>
      </c>
      <c r="J28" s="1" t="s">
        <v>61</v>
      </c>
      <c r="K28" s="1" t="s">
        <v>39</v>
      </c>
      <c r="L28" s="1" t="s">
        <v>22</v>
      </c>
      <c r="M28" s="11" t="s">
        <v>23</v>
      </c>
    </row>
    <row r="29" spans="1:13" x14ac:dyDescent="0.2">
      <c r="A29" s="28"/>
      <c r="B29" s="15" t="s">
        <v>62</v>
      </c>
      <c r="C29" s="3"/>
      <c r="D29" s="16"/>
      <c r="E29" s="3"/>
      <c r="F29" s="17"/>
      <c r="G29" s="17"/>
      <c r="H29" s="18">
        <f>SUM(H30:H35)</f>
        <v>2205.9699999999998</v>
      </c>
      <c r="I29" s="16"/>
      <c r="J29" s="3"/>
      <c r="K29" s="3"/>
      <c r="L29" s="3"/>
      <c r="M29" s="17"/>
    </row>
    <row r="30" spans="1:13" x14ac:dyDescent="0.2">
      <c r="A30" s="29"/>
      <c r="B30" s="7" t="s">
        <v>62</v>
      </c>
      <c r="C30" s="1" t="s">
        <v>40</v>
      </c>
      <c r="D30" s="9" t="s">
        <v>41</v>
      </c>
      <c r="E30" s="1" t="s">
        <v>42</v>
      </c>
      <c r="F30" s="11" t="s">
        <v>63</v>
      </c>
      <c r="G30" s="11" t="s">
        <v>24</v>
      </c>
      <c r="H30" s="13">
        <v>32.5</v>
      </c>
      <c r="I30" s="9" t="s">
        <v>44</v>
      </c>
      <c r="J30" s="1" t="s">
        <v>45</v>
      </c>
      <c r="K30" s="1" t="s">
        <v>21</v>
      </c>
      <c r="L30" s="1" t="s">
        <v>22</v>
      </c>
      <c r="M30" s="11" t="s">
        <v>23</v>
      </c>
    </row>
    <row r="31" spans="1:13" x14ac:dyDescent="0.2">
      <c r="A31" s="29"/>
      <c r="B31" s="7" t="s">
        <v>62</v>
      </c>
      <c r="C31" s="1" t="s">
        <v>51</v>
      </c>
      <c r="D31" s="9" t="s">
        <v>52</v>
      </c>
      <c r="E31" s="1" t="s">
        <v>53</v>
      </c>
      <c r="F31" s="11" t="s">
        <v>64</v>
      </c>
      <c r="G31" s="11" t="s">
        <v>24</v>
      </c>
      <c r="H31" s="13">
        <v>102.42</v>
      </c>
      <c r="I31" s="9" t="s">
        <v>37</v>
      </c>
      <c r="J31" s="1" t="s">
        <v>38</v>
      </c>
      <c r="K31" s="1" t="s">
        <v>55</v>
      </c>
      <c r="L31" s="1" t="s">
        <v>22</v>
      </c>
      <c r="M31" s="11" t="s">
        <v>23</v>
      </c>
    </row>
    <row r="32" spans="1:13" x14ac:dyDescent="0.2">
      <c r="A32" s="29"/>
      <c r="B32" s="7" t="s">
        <v>62</v>
      </c>
      <c r="C32" s="1" t="s">
        <v>51</v>
      </c>
      <c r="D32" s="9" t="s">
        <v>52</v>
      </c>
      <c r="E32" s="1" t="s">
        <v>53</v>
      </c>
      <c r="F32" s="11" t="s">
        <v>65</v>
      </c>
      <c r="G32" s="11" t="s">
        <v>24</v>
      </c>
      <c r="H32" s="13">
        <v>20.79</v>
      </c>
      <c r="I32" s="9" t="s">
        <v>37</v>
      </c>
      <c r="J32" s="1" t="s">
        <v>38</v>
      </c>
      <c r="K32" s="1" t="s">
        <v>55</v>
      </c>
      <c r="L32" s="1" t="s">
        <v>22</v>
      </c>
      <c r="M32" s="11" t="s">
        <v>23</v>
      </c>
    </row>
    <row r="33" spans="1:13" x14ac:dyDescent="0.2">
      <c r="A33" s="29"/>
      <c r="B33" s="7" t="s">
        <v>62</v>
      </c>
      <c r="C33" s="1" t="s">
        <v>66</v>
      </c>
      <c r="D33" s="9" t="s">
        <v>67</v>
      </c>
      <c r="E33" s="1" t="s">
        <v>17</v>
      </c>
      <c r="F33" s="11" t="s">
        <v>68</v>
      </c>
      <c r="G33" s="11" t="s">
        <v>24</v>
      </c>
      <c r="H33" s="13">
        <v>683.42</v>
      </c>
      <c r="I33" s="9" t="s">
        <v>37</v>
      </c>
      <c r="J33" s="1" t="s">
        <v>38</v>
      </c>
      <c r="K33" s="1" t="s">
        <v>55</v>
      </c>
      <c r="L33" s="1" t="s">
        <v>22</v>
      </c>
      <c r="M33" s="11" t="s">
        <v>23</v>
      </c>
    </row>
    <row r="34" spans="1:13" x14ac:dyDescent="0.2">
      <c r="A34" s="29"/>
      <c r="B34" s="7" t="s">
        <v>62</v>
      </c>
      <c r="C34" s="1" t="s">
        <v>66</v>
      </c>
      <c r="D34" s="9" t="s">
        <v>67</v>
      </c>
      <c r="E34" s="1" t="s">
        <v>17</v>
      </c>
      <c r="F34" s="11" t="s">
        <v>69</v>
      </c>
      <c r="G34" s="11" t="s">
        <v>24</v>
      </c>
      <c r="H34" s="13">
        <v>683.42</v>
      </c>
      <c r="I34" s="9" t="s">
        <v>37</v>
      </c>
      <c r="J34" s="1" t="s">
        <v>38</v>
      </c>
      <c r="K34" s="1" t="s">
        <v>55</v>
      </c>
      <c r="L34" s="1" t="s">
        <v>22</v>
      </c>
      <c r="M34" s="11" t="s">
        <v>23</v>
      </c>
    </row>
    <row r="35" spans="1:13" x14ac:dyDescent="0.2">
      <c r="A35" s="29"/>
      <c r="B35" s="7" t="s">
        <v>62</v>
      </c>
      <c r="C35" s="1" t="s">
        <v>66</v>
      </c>
      <c r="D35" s="9" t="s">
        <v>67</v>
      </c>
      <c r="E35" s="1" t="s">
        <v>17</v>
      </c>
      <c r="F35" s="11" t="s">
        <v>70</v>
      </c>
      <c r="G35" s="11" t="s">
        <v>24</v>
      </c>
      <c r="H35" s="13">
        <v>683.42</v>
      </c>
      <c r="I35" s="9" t="s">
        <v>37</v>
      </c>
      <c r="J35" s="1" t="s">
        <v>38</v>
      </c>
      <c r="K35" s="1" t="s">
        <v>55</v>
      </c>
      <c r="L35" s="1" t="s">
        <v>22</v>
      </c>
      <c r="M35" s="11" t="s">
        <v>23</v>
      </c>
    </row>
    <row r="36" spans="1:13" x14ac:dyDescent="0.2">
      <c r="A36" s="30"/>
      <c r="B36" s="19"/>
      <c r="C36" s="4"/>
      <c r="D36" s="20"/>
      <c r="E36" s="4"/>
      <c r="F36" s="21"/>
      <c r="G36" s="21"/>
      <c r="H36" s="22">
        <f>H11+H14+H16+H18+H20+H27+H29</f>
        <v>9763.01</v>
      </c>
      <c r="I36" s="20"/>
      <c r="J36" s="4"/>
      <c r="K36" s="4"/>
      <c r="L36" s="4"/>
      <c r="M36" s="21"/>
    </row>
    <row r="37" spans="1:13" x14ac:dyDescent="0.2">
      <c r="A37" s="31"/>
      <c r="B37" s="24"/>
      <c r="C37" s="23"/>
      <c r="D37" s="25"/>
      <c r="E37" s="23"/>
      <c r="F37" s="26"/>
      <c r="G37" s="26"/>
      <c r="H37" s="27"/>
      <c r="I37" s="25"/>
      <c r="J37" s="23"/>
      <c r="K37" s="23"/>
      <c r="L37" s="23"/>
      <c r="M37" s="26"/>
    </row>
    <row r="39" spans="1:13" x14ac:dyDescent="0.2">
      <c r="B39" s="7" t="s">
        <v>71</v>
      </c>
      <c r="C39" s="1" t="s">
        <v>75</v>
      </c>
    </row>
    <row r="40" spans="1:13" x14ac:dyDescent="0.2">
      <c r="B40" s="7" t="s">
        <v>72</v>
      </c>
    </row>
    <row r="41" spans="1:13" x14ac:dyDescent="0.2">
      <c r="B41" s="7" t="s">
        <v>73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C5DA-A5FB-4D08-A748-0B82CCB805BE}">
  <dimension ref="A1:D21"/>
  <sheetViews>
    <sheetView tabSelected="1" workbookViewId="0">
      <selection activeCell="C16" sqref="C16"/>
    </sheetView>
  </sheetViews>
  <sheetFormatPr defaultRowHeight="15" x14ac:dyDescent="0.25"/>
  <cols>
    <col min="1" max="1" width="54" customWidth="1"/>
    <col min="2" max="2" width="34.42578125" customWidth="1"/>
    <col min="3" max="3" width="30.85546875" customWidth="1"/>
    <col min="4" max="4" width="62" customWidth="1"/>
    <col min="5" max="5" width="36" customWidth="1"/>
  </cols>
  <sheetData>
    <row r="1" spans="1:4" x14ac:dyDescent="0.25">
      <c r="A1" t="s">
        <v>76</v>
      </c>
    </row>
    <row r="2" spans="1:4" x14ac:dyDescent="0.25">
      <c r="A2" t="s">
        <v>77</v>
      </c>
    </row>
    <row r="3" spans="1:4" x14ac:dyDescent="0.25">
      <c r="A3" t="s">
        <v>92</v>
      </c>
    </row>
    <row r="4" spans="1:4" x14ac:dyDescent="0.25">
      <c r="A4" t="s">
        <v>78</v>
      </c>
    </row>
    <row r="5" spans="1:4" x14ac:dyDescent="0.25">
      <c r="A5" t="s">
        <v>79</v>
      </c>
      <c r="B5" t="s">
        <v>80</v>
      </c>
      <c r="C5" t="s">
        <v>81</v>
      </c>
      <c r="D5" t="s">
        <v>82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83</v>
      </c>
      <c r="B7" t="s">
        <v>84</v>
      </c>
      <c r="C7" s="32">
        <v>103501.79</v>
      </c>
      <c r="D7" t="s">
        <v>85</v>
      </c>
    </row>
    <row r="8" spans="1:4" x14ac:dyDescent="0.25">
      <c r="A8" t="s">
        <v>83</v>
      </c>
      <c r="B8" t="s">
        <v>84</v>
      </c>
      <c r="C8" s="32">
        <v>17077.84</v>
      </c>
      <c r="D8" t="s">
        <v>86</v>
      </c>
    </row>
    <row r="9" spans="1:4" x14ac:dyDescent="0.25">
      <c r="A9" t="s">
        <v>83</v>
      </c>
      <c r="B9" t="s">
        <v>84</v>
      </c>
      <c r="C9" s="32">
        <v>221.23</v>
      </c>
      <c r="D9" t="s">
        <v>87</v>
      </c>
    </row>
    <row r="10" spans="1:4" x14ac:dyDescent="0.25">
      <c r="A10" t="s">
        <v>83</v>
      </c>
      <c r="B10" t="s">
        <v>84</v>
      </c>
      <c r="C10">
        <v>133</v>
      </c>
      <c r="D10" t="s">
        <v>88</v>
      </c>
    </row>
    <row r="11" spans="1:4" x14ac:dyDescent="0.25">
      <c r="A11" t="s">
        <v>89</v>
      </c>
      <c r="B11" t="s">
        <v>84</v>
      </c>
      <c r="C11" s="32">
        <v>7491.26</v>
      </c>
      <c r="D11" t="s">
        <v>85</v>
      </c>
    </row>
    <row r="12" spans="1:4" x14ac:dyDescent="0.25">
      <c r="A12" t="s">
        <v>89</v>
      </c>
      <c r="B12" t="s">
        <v>84</v>
      </c>
      <c r="C12" s="32">
        <v>1236.06</v>
      </c>
      <c r="D12" t="s">
        <v>86</v>
      </c>
    </row>
    <row r="15" spans="1:4" x14ac:dyDescent="0.25">
      <c r="A15" t="s">
        <v>90</v>
      </c>
      <c r="C15" s="32">
        <f>SUM(C7:C12)</f>
        <v>129661.17999999998</v>
      </c>
    </row>
    <row r="19" spans="1:1" x14ac:dyDescent="0.25">
      <c r="A19" t="s">
        <v>91</v>
      </c>
    </row>
    <row r="20" spans="1:1" x14ac:dyDescent="0.25">
      <c r="A20" t="s">
        <v>72</v>
      </c>
    </row>
    <row r="21" spans="1:1" x14ac:dyDescent="0.25">
      <c r="A2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2024-09-09T12:18:22Z</dcterms:created>
  <dcterms:modified xsi:type="dcterms:W3CDTF">2024-09-11T11:32:34Z</dcterms:modified>
</cp:coreProperties>
</file>