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FCE40F7C-11D1-42F9-AD2B-B7301C578EBA}" xr6:coauthVersionLast="36" xr6:coauthVersionMax="36" xr10:uidLastSave="{00000000-0000-0000-0000-000000000000}"/>
  <bookViews>
    <workbookView xWindow="0" yWindow="0" windowWidth="28800" windowHeight="11625" xr2:uid="{847A447A-8612-4276-886B-F710BE307810}"/>
  </bookViews>
  <sheets>
    <sheet name="KATEGORIJA 1" sheetId="1" r:id="rId1"/>
    <sheet name="KATEGORIJA 2" sheetId="2" r:id="rId2"/>
  </sheets>
  <definedNames>
    <definedName name="_xlnm.Print_Area" localSheetId="0">'KATEGORIJA 1'!$A$1:$M$83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</calcChain>
</file>

<file path=xl/sharedStrings.xml><?xml version="1.0" encoding="utf-8"?>
<sst xmlns="http://schemas.openxmlformats.org/spreadsheetml/2006/main" count="698" uniqueCount="250">
  <si>
    <t>Naziv škole: OSNOVNA ŠKOLA LUČAC</t>
  </si>
  <si>
    <t>Adresa: OMIŠKA 27</t>
  </si>
  <si>
    <t>OIB: 18255888744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</si>
  <si>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</si>
  <si>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</si>
  <si>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</si>
  <si>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</si>
  <si>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</si>
  <si>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</si>
  <si>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</si>
  <si>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</si>
  <si>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organizacijska jedinica</t>
  </si>
  <si>
    <t>pozicija</t>
  </si>
  <si>
    <t>knjiženo po</t>
  </si>
  <si>
    <t>2.12.2024.</t>
  </si>
  <si>
    <t xml:space="preserve">OTP banka d.d.                                                                  </t>
  </si>
  <si>
    <t>52508873833</t>
  </si>
  <si>
    <t xml:space="preserve">SPLIT                                                       </t>
  </si>
  <si>
    <t xml:space="preserve">11-2024                                                                         </t>
  </si>
  <si>
    <t>OTP</t>
  </si>
  <si>
    <t xml:space="preserve">34311     </t>
  </si>
  <si>
    <t xml:space="preserve">USLUGE BANAKA                                                                                                                                                                                           </t>
  </si>
  <si>
    <t xml:space="preserve">GRAD SPLIT                                                                      </t>
  </si>
  <si>
    <t xml:space="preserve">                                                                                                    </t>
  </si>
  <si>
    <t>žiro račun 23</t>
  </si>
  <si>
    <t xml:space="preserve">THE ALMIGHTY                                                                    </t>
  </si>
  <si>
    <t xml:space="preserve">           </t>
  </si>
  <si>
    <t xml:space="preserve">                                                            </t>
  </si>
  <si>
    <t xml:space="preserve">72-1                                                                            </t>
  </si>
  <si>
    <t>THE ALMIGHTY</t>
  </si>
  <si>
    <t xml:space="preserve">02212     </t>
  </si>
  <si>
    <t xml:space="preserve">UREDSKI NAMJEŠTAJ                                                                                                                                                                                       </t>
  </si>
  <si>
    <t xml:space="preserve">63-1                                                                            </t>
  </si>
  <si>
    <t xml:space="preserve">32242     </t>
  </si>
  <si>
    <t xml:space="preserve">MATERIJAL I DJELOVI ZA TEKUĆE I INV.ODRŽ.POSTROJ.I OPREME                                                                                                                                               </t>
  </si>
  <si>
    <t xml:space="preserve">64-1                                                                            </t>
  </si>
  <si>
    <t>9.12.2024.</t>
  </si>
  <si>
    <t xml:space="preserve">CISTOCA d.o.o.                                                                  </t>
  </si>
  <si>
    <t>38812451417</t>
  </si>
  <si>
    <t xml:space="preserve">6963-1124-22                                                                    </t>
  </si>
  <si>
    <t/>
  </si>
  <si>
    <t xml:space="preserve">32342     </t>
  </si>
  <si>
    <t xml:space="preserve">IZNOŠENJE I ODVOZ SMEĆA                                                                                                                                                                                 </t>
  </si>
  <si>
    <t>žiro račun 24</t>
  </si>
  <si>
    <t xml:space="preserve">EKO GRAF                                                                        </t>
  </si>
  <si>
    <t xml:space="preserve">2024-599-01                                                                     </t>
  </si>
  <si>
    <t>EKOGRAF</t>
  </si>
  <si>
    <t xml:space="preserve">32221     </t>
  </si>
  <si>
    <t xml:space="preserve">OSNOVNI MATERIJAL I SIROVINE                                                                                                                                                                            </t>
  </si>
  <si>
    <t xml:space="preserve">HRVATSKA RADIOTELEVIZIJA                                                        </t>
  </si>
  <si>
    <t>68419124305</t>
  </si>
  <si>
    <t xml:space="preserve">ZAGREB                                                      </t>
  </si>
  <si>
    <t xml:space="preserve">12-2024                                                                         </t>
  </si>
  <si>
    <t>HRT</t>
  </si>
  <si>
    <t xml:space="preserve">32331     </t>
  </si>
  <si>
    <t xml:space="preserve">ELEKTRONSKI MEDIJI                                                                                                                                                                                      </t>
  </si>
  <si>
    <t xml:space="preserve">IN REBUS d.o.o. za informatičke usluge,                                         </t>
  </si>
  <si>
    <t>91591564577</t>
  </si>
  <si>
    <t xml:space="preserve">Zagreb                                                      </t>
  </si>
  <si>
    <t xml:space="preserve">2126-1-1                                                                        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</si>
  <si>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</si>
  <si>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</si>
  <si>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 xml:space="preserve">MONTRADE - SPLIT                                                                </t>
  </si>
  <si>
    <t xml:space="preserve">4088-01-0                                                                       </t>
  </si>
  <si>
    <t xml:space="preserve">32214     </t>
  </si>
  <si>
    <t xml:space="preserve">MATERIJAL I SREDSTVA ZA ČIŠĆENJE I ODRŽAVANJE                                                                                                                                                           </t>
  </si>
  <si>
    <t xml:space="preserve">NARODNE NOVINE d.d.                                                             </t>
  </si>
  <si>
    <t>64546066176</t>
  </si>
  <si>
    <t xml:space="preserve">200054010657                                                                    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</si>
  <si>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</si>
  <si>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</si>
  <si>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 xml:space="preserve">200054010495                                                                    </t>
  </si>
  <si>
    <t xml:space="preserve">OPSTANAK D.O.O. ZA PROIZVODNJU,TRGOVINU                                         </t>
  </si>
  <si>
    <t>65655698625</t>
  </si>
  <si>
    <t xml:space="preserve">1247-10-1                                                                       </t>
  </si>
  <si>
    <t xml:space="preserve">1246-10-1                                                                       </t>
  </si>
  <si>
    <t xml:space="preserve">PIEL d.o.o.                                                                     </t>
  </si>
  <si>
    <t>76120956111</t>
  </si>
  <si>
    <t xml:space="preserve">Split                                                       </t>
  </si>
  <si>
    <t xml:space="preserve">10921-1-91                                                                      </t>
  </si>
  <si>
    <t>PIEL</t>
  </si>
  <si>
    <t xml:space="preserve">32322     </t>
  </si>
  <si>
    <t xml:space="preserve">USLUGE TEKUĆEG I INVEST. ODRŽAVANJA POSTROJENJA I OPREME                                                                                                                                                </t>
  </si>
  <si>
    <t xml:space="preserve">PIVSKA TVRĐA J.D.O.O                                                            </t>
  </si>
  <si>
    <t>38720825556</t>
  </si>
  <si>
    <t xml:space="preserve">SINJ                                                        </t>
  </si>
  <si>
    <t xml:space="preserve">811-1-10                                                                        </t>
  </si>
  <si>
    <t xml:space="preserve">Svežanj d.o.o.                                                                  </t>
  </si>
  <si>
    <t>84456801514</t>
  </si>
  <si>
    <t xml:space="preserve">Krivodol                                                    </t>
  </si>
  <si>
    <t xml:space="preserve">378-2024-1-1                                                                    </t>
  </si>
  <si>
    <t>SVEŽANJ</t>
  </si>
  <si>
    <t xml:space="preserve">32381     </t>
  </si>
  <si>
    <t xml:space="preserve">USLUGE AŽURIRANJA RAČUNALNIH BAZA                                                                                                                                                                       </t>
  </si>
  <si>
    <t xml:space="preserve">BAUHAUS                                                                         </t>
  </si>
  <si>
    <t xml:space="preserve">954011012                                                                       </t>
  </si>
  <si>
    <t xml:space="preserve">32222     </t>
  </si>
  <si>
    <t xml:space="preserve">POMOĆNI MATERIJAL                                                                                                                                                                                       </t>
  </si>
  <si>
    <t>žiro račun 25</t>
  </si>
  <si>
    <t xml:space="preserve">KOZJAK DVA d.o.o.                                                               </t>
  </si>
  <si>
    <t>85962001222</t>
  </si>
  <si>
    <t xml:space="preserve">Kaštel Kambelovac                                           </t>
  </si>
  <si>
    <t xml:space="preserve">2362-001-0121-1                                                                 </t>
  </si>
  <si>
    <t xml:space="preserve">322241    </t>
  </si>
  <si>
    <t xml:space="preserve">PRODUŽENI NAMIRNICE                                                                                                                                                                                     </t>
  </si>
  <si>
    <t xml:space="preserve">Produženi boravak                                                               </t>
  </si>
  <si>
    <t xml:space="preserve">2401-001-0121-1                                                                 </t>
  </si>
  <si>
    <t xml:space="preserve">2423-001-0121-1                                                                 </t>
  </si>
  <si>
    <t xml:space="preserve">2479-001-0121-1                                                                 </t>
  </si>
  <si>
    <t xml:space="preserve">EUROFINS CROATIAKONTROLA D.O.O.                                                 </t>
  </si>
  <si>
    <t>50024748563</t>
  </si>
  <si>
    <t xml:space="preserve">504-1-6                                                                         </t>
  </si>
  <si>
    <t>EUROFINS</t>
  </si>
  <si>
    <t xml:space="preserve">32999     </t>
  </si>
  <si>
    <t xml:space="preserve">OSTALI NESPOMENUTI RASHODI POSLOVANJA                                                                                                                                                                   </t>
  </si>
  <si>
    <t xml:space="preserve">ŠKOLA                                                                           </t>
  </si>
  <si>
    <t xml:space="preserve">Hanza Media d.o.o.                                                              </t>
  </si>
  <si>
    <t>79517545745</t>
  </si>
  <si>
    <t xml:space="preserve">117765-0105-1                                                                   </t>
  </si>
  <si>
    <t xml:space="preserve">HP-HRVATSKA POŠTA D.D.                                                          </t>
  </si>
  <si>
    <t>87311810356</t>
  </si>
  <si>
    <t xml:space="preserve">VELIKA GORICA                                               </t>
  </si>
  <si>
    <t xml:space="preserve">6841-92004-2                                                                    </t>
  </si>
  <si>
    <t>HRVATSKA POŠTA</t>
  </si>
  <si>
    <t xml:space="preserve">32313     </t>
  </si>
  <si>
    <t xml:space="preserve">POŠTARINA (PISMA, TISKANICE I SL.)                                                                                                                                                                      </t>
  </si>
  <si>
    <t xml:space="preserve">Hrvatski Telekom d.d.                                                           </t>
  </si>
  <si>
    <t>81793146560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</si>
  <si>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</si>
  <si>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</si>
  <si>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 xml:space="preserve">11/2024                                                                         </t>
  </si>
  <si>
    <t xml:space="preserve">NUTRIENT                                                                        </t>
  </si>
  <si>
    <t>22447121554</t>
  </si>
  <si>
    <t xml:space="preserve">36-1                                                                            </t>
  </si>
  <si>
    <t xml:space="preserve">OBRT ERO ŠIMIČ                                                                  </t>
  </si>
  <si>
    <t>71971535624</t>
  </si>
  <si>
    <t xml:space="preserve">SOLIN                                                       </t>
  </si>
  <si>
    <t xml:space="preserve">66/24                                                                           </t>
  </si>
  <si>
    <t xml:space="preserve">Strojo elektro                                                                  </t>
  </si>
  <si>
    <t>04441432994</t>
  </si>
  <si>
    <t xml:space="preserve">0197-1-1                                                                        </t>
  </si>
  <si>
    <t>STROJO ELEKTRO</t>
  </si>
  <si>
    <t xml:space="preserve">Šefovi kuhinja mediteranskih i europskih regija                                 </t>
  </si>
  <si>
    <t>33038584297</t>
  </si>
  <si>
    <t xml:space="preserve">458                                                                             </t>
  </si>
  <si>
    <t xml:space="preserve">Telemach Hrvatska d.o.o.                                                        </t>
  </si>
  <si>
    <t>70133616033</t>
  </si>
  <si>
    <t>TELEMACH</t>
  </si>
  <si>
    <t xml:space="preserve">Ustanova za zapošljavanje,rad i profesionalnu                                   </t>
  </si>
  <si>
    <t>23754648622</t>
  </si>
  <si>
    <t xml:space="preserve">336-393-1                                                                       </t>
  </si>
  <si>
    <t xml:space="preserve">346-393-1                                                                       </t>
  </si>
  <si>
    <t xml:space="preserve">358-393-1                                                                       </t>
  </si>
  <si>
    <t xml:space="preserve">LUCIDA STELLA                                                                   </t>
  </si>
  <si>
    <t xml:space="preserve">93691050                                                                        </t>
  </si>
  <si>
    <t>LUCIDA</t>
  </si>
  <si>
    <t xml:space="preserve">23299     </t>
  </si>
  <si>
    <t xml:space="preserve">65758501                                                                        </t>
  </si>
  <si>
    <t>10.12.2024.</t>
  </si>
  <si>
    <t xml:space="preserve">HEP OPSKRBA                                                                     </t>
  </si>
  <si>
    <t>63073332379</t>
  </si>
  <si>
    <t xml:space="preserve">10-2024                                                                         </t>
  </si>
  <si>
    <t>HEP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</si>
  <si>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</si>
  <si>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</si>
  <si>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BABIĆ PEKARA d.o.o.                                                             </t>
  </si>
  <si>
    <t>59369289798</t>
  </si>
  <si>
    <t xml:space="preserve">233295-999-1                                                                    </t>
  </si>
  <si>
    <t xml:space="preserve">MARENDE                                                                         </t>
  </si>
  <si>
    <t xml:space="preserve">2293-001-0121-1                                                                 </t>
  </si>
  <si>
    <t xml:space="preserve">327-393-1                                                                       </t>
  </si>
  <si>
    <t>11.12.2024.</t>
  </si>
  <si>
    <t xml:space="preserve">SCHACHERMAYER                                                                   </t>
  </si>
  <si>
    <t xml:space="preserve">225459091                                                                       </t>
  </si>
  <si>
    <t>13.12.2024.</t>
  </si>
  <si>
    <t xml:space="preserve">AGRAM LIFE                                                                      </t>
  </si>
  <si>
    <t xml:space="preserve">328-02-2024                                                                     </t>
  </si>
  <si>
    <t>AGRAM LIFE</t>
  </si>
  <si>
    <t xml:space="preserve">32361     </t>
  </si>
  <si>
    <t xml:space="preserve">OBVEZNI I PREVENTIVNI ZDRAVSTVENI PREGLEDI ZAPOSLENIKA                                                                                                                                                  </t>
  </si>
  <si>
    <t>16.12.2024.</t>
  </si>
  <si>
    <t xml:space="preserve">212981-999-1                                                                    </t>
  </si>
  <si>
    <t xml:space="preserve">ŠKARE TRADE d.o.o.                                                              </t>
  </si>
  <si>
    <t>88448992592</t>
  </si>
  <si>
    <t xml:space="preserve">3713-001-0124-1                                                                 </t>
  </si>
  <si>
    <t xml:space="preserve">32271     </t>
  </si>
  <si>
    <t xml:space="preserve">SLUŽBENA,RADNA I ZAŠTITNA ODJEĆA I OBUĆA                                                                                                                                                                </t>
  </si>
  <si>
    <t>18.12.2024.</t>
  </si>
  <si>
    <t xml:space="preserve">RAČUNOVODSTVO I POREZI                                                          </t>
  </si>
  <si>
    <t xml:space="preserve">411957699                                                                       </t>
  </si>
  <si>
    <t>RAČUNOVODSTVO I POREZI</t>
  </si>
  <si>
    <t xml:space="preserve">32212     </t>
  </si>
  <si>
    <t xml:space="preserve">LITERATURA (PUBLIKACIJE, ČASOPISI, GLASILA, KNJIGE I OSTALO)                                                                                                                                            </t>
  </si>
  <si>
    <t xml:space="preserve">RIF                                                                             </t>
  </si>
  <si>
    <t xml:space="preserve">411957700                                                                       </t>
  </si>
  <si>
    <t>RIF</t>
  </si>
  <si>
    <t>20.12.2024.</t>
  </si>
  <si>
    <t xml:space="preserve">Financijska agencija                                                            </t>
  </si>
  <si>
    <t>85821130368</t>
  </si>
  <si>
    <t xml:space="preserve">25-1124-0720184                                                                 </t>
  </si>
  <si>
    <t>FINA</t>
  </si>
  <si>
    <t>23.12.2024.</t>
  </si>
  <si>
    <t xml:space="preserve">52-1-1                                                                          </t>
  </si>
  <si>
    <t>24.12.2024.</t>
  </si>
  <si>
    <t xml:space="preserve">Administrator d.o.o.                                                            </t>
  </si>
  <si>
    <t>34658637472</t>
  </si>
  <si>
    <t xml:space="preserve">953-2024                                                                        </t>
  </si>
  <si>
    <t>ADMINISTRATOR</t>
  </si>
  <si>
    <t>78755598868</t>
  </si>
  <si>
    <t xml:space="preserve">32349     </t>
  </si>
  <si>
    <t xml:space="preserve">OSTALE KOMUNALNE USLUGE                                                                                                                                                                                 </t>
  </si>
  <si>
    <t xml:space="preserve">93691041                                                                        </t>
  </si>
  <si>
    <t xml:space="preserve">10885-0113-1                                                                    </t>
  </si>
  <si>
    <t xml:space="preserve">1295-10-1                                                                       </t>
  </si>
  <si>
    <t xml:space="preserve">11180-1-91                                                                      </t>
  </si>
  <si>
    <t xml:space="preserve">RICO TRADE                                                                      </t>
  </si>
  <si>
    <t>89267095721</t>
  </si>
  <si>
    <t xml:space="preserve">892-001-0117-1                                                                  </t>
  </si>
  <si>
    <t>RICO TRADE</t>
  </si>
  <si>
    <t xml:space="preserve">Trgovačko-uslužni obrt QUICK, vl.Ranko Visković                                 </t>
  </si>
  <si>
    <t>16680644461</t>
  </si>
  <si>
    <t xml:space="preserve">1026                                                                            </t>
  </si>
  <si>
    <t xml:space="preserve">Vodovod i kanalizacija Split d.o.o.                                             </t>
  </si>
  <si>
    <t>56826138353</t>
  </si>
  <si>
    <t xml:space="preserve">2411252080                                                                      </t>
  </si>
  <si>
    <t>VODOVOD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</si>
  <si>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</si>
  <si>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</si>
  <si>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>datum izvješća: 13 siječnja 2025.</t>
  </si>
  <si>
    <t xml:space="preserve">voditelj računovodstva: DRAŽEN REBIĆ                             </t>
  </si>
  <si>
    <t xml:space="preserve">odgovorna osoba: Mario Šarić                              </t>
  </si>
  <si>
    <t>IZVJEŠĆE O TROŠENJU SREDSTAVA ZA PROSINAC 2024.</t>
  </si>
  <si>
    <t>JAVNA OBJAVA INFORMACIJA O PRORAČUNSKOJ POTROŠNJI</t>
  </si>
  <si>
    <t>OŠ LUČAC, OMIŠKA 27, OIB:18255888744</t>
  </si>
  <si>
    <t>Kategorija 2</t>
  </si>
  <si>
    <t>NAZIV ISPLATITELJA</t>
  </si>
  <si>
    <t>NAZIV PRIMATELJA</t>
  </si>
  <si>
    <t>ISPLAĆENI IZNOS *</t>
  </si>
  <si>
    <t>VRSTA RASHODA  IZDATAKA **</t>
  </si>
  <si>
    <t xml:space="preserve">MINISTARSTVO ZNANOSTI I OBRAZOVANJA </t>
  </si>
  <si>
    <t>SKUPINA PRIMATELJA - ISPLATA PLAĆE 1-2024</t>
  </si>
  <si>
    <t>3111, PLAĆE ZA REDOVAN RAD</t>
  </si>
  <si>
    <t xml:space="preserve">3132, DOPRINOS ZA OBVEZNO ZDRAVSTVENO OSIGURANJE </t>
  </si>
  <si>
    <t>3212, NAKNADA ZA PRIJEVOZ, ZA RAD NA TERENU I ODVOJENI ŽIVOT</t>
  </si>
  <si>
    <t>32122, TROŠAK SMJEŠTAJA LEKTORA</t>
  </si>
  <si>
    <t>OSNOVNA ŠKOLA LUČAC</t>
  </si>
  <si>
    <t>UKUPNO</t>
  </si>
  <si>
    <t>datum izvješća: 14.01. 2025.</t>
  </si>
  <si>
    <t xml:space="preserve">Razdoblje: PROSINAC 2024. godine </t>
  </si>
  <si>
    <t>14.01.2025.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</si>
</sst>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164" fontId="1" fillId="0" borderId="0" xfId="0" applyNumberFormat="1" applyFont="1"/>
    <xf numFmtId="164" fontId="3" fillId="2" borderId="0" xfId="0" applyNumberFormat="1" applyFont="1" applyFill="1" applyBorder="1"/>
    <xf numFmtId="49" fontId="1" fillId="0" borderId="0" xfId="0" applyNumberFormat="1" applyFont="1"/>
    <xf numFmtId="49" fontId="3" fillId="2" borderId="0" xfId="0" applyNumberFormat="1" applyFont="1" applyFill="1" applyBorder="1"/>
    <xf numFmtId="49" fontId="1" fillId="0" borderId="0" xfId="0" applyNumberFormat="1" applyFont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164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right"/>
    </xf>
    <xf numFmtId="164" fontId="3" fillId="2" borderId="0" xfId="0" applyNumberFormat="1" applyFont="1" applyFill="1"/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2" fontId="3" fillId="2" borderId="0" xfId="0" applyNumberFormat="1" applyFont="1" applyFill="1" applyAlignment="1">
      <alignment horizontal="right"/>
    </xf>
    <xf numFmtId="0" fontId="1" fillId="0" borderId="2" xfId="0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4" fontId="0" fillId="0" borderId="0" xfId="0" applyNumberFormat="1"/>
    <xf numFmtId="0" fontId="4" fillId="0" borderId="0" xfId="0" applyFont="1" applyAlignment="1">
      <alignment horizontal="center" wrapText="1"/>
    </xf>
    <xf numFmtId="4" fontId="7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5D084-1142-4188-AC6B-C6DDAE509FCA}">
  <sheetPr>
    <pageSetUpPr fitToPage="1"/>
  </sheetPr>
  <dimension ref="A2:M83"/>
  <sheetViews>
    <sheetView tabSelected="1" workbookViewId="0">
      <selection activeCell="C81" sqref="C81"/>
    </sheetView>
  </sheetViews>
  <sheetFormatPr defaultRowHeight="12.75" x14ac:dyDescent="0.2"/>
  <cols>
    <col min="1" max="1" width="3.7109375" style="1" customWidth="1"/>
    <col min="2" max="2" width="12.7109375" style="7" customWidth="1"/>
    <col min="3" max="3" width="24.7109375" style="1" customWidth="1"/>
    <col min="4" max="4" width="12.7109375" style="9" customWidth="1"/>
    <col min="5" max="5" width="12.7109375" style="1" customWidth="1"/>
    <col min="6" max="7" width="24.7109375" style="11" customWidth="1"/>
    <col min="8" max="8" width="12.7109375" style="13" customWidth="1"/>
    <col min="9" max="9" width="10.7109375" style="9" customWidth="1"/>
    <col min="10" max="12" width="24.7109375" style="1" customWidth="1"/>
    <col min="13" max="13" width="12.7109375" style="11" customWidth="1"/>
    <col min="14" max="16384" width="9.140625" style="1"/>
  </cols>
  <sheetData>
    <row r="2" spans="1:13" ht="15.75" x14ac:dyDescent="0.25">
      <c r="A2" s="2" t="s">
        <v>0</v>
      </c>
    </row>
    <row r="3" spans="1:13" ht="15.75" x14ac:dyDescent="0.25">
      <c r="A3" s="2" t="s">
        <v>1</v>
      </c>
    </row>
    <row r="4" spans="1:13" ht="15.75" x14ac:dyDescent="0.25">
      <c r="A4" s="2" t="s">
        <v>2</v>
      </c>
    </row>
    <row r="6" spans="1:13" ht="18.75" x14ac:dyDescent="0.3">
      <c r="A6" s="33" t="s">
        <v>231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10" spans="1:13" x14ac:dyDescent="0.2">
      <c r="A10" s="5"/>
      <c r="B10" s="8" t="s">
        <v>3</v>
      </c>
      <c r="C10" s="6" t="s">
        <v>4</v>
      </c>
      <c r="D10" s="10" t="s">
        <v>5</v>
      </c>
      <c r="E10" s="6" t="s">
        <v>6</v>
      </c>
      <c r="F10" s="12" t="s">
        <v>7</v>
      </c>
      <c r="G10" s="12" t="s">
        <v>8</v>
      </c>
      <c r="H10" s="14" t="s">
        <v>9</v>
      </c>
      <c r="I10" s="10" t="s">
        <v>10</v>
      </c>
      <c r="J10" s="6"/>
      <c r="K10" s="6" t="s">
        <v>11</v>
      </c>
      <c r="L10" s="6" t="s">
        <v>12</v>
      </c>
      <c r="M10" s="12" t="s">
        <v>13</v>
      </c>
    </row>
    <row r="11" spans="1:13" x14ac:dyDescent="0.2">
      <c r="A11" s="28"/>
      <c r="B11" s="15" t="s">
        <v>14</v>
      </c>
      <c r="C11" s="3"/>
      <c r="D11" s="16"/>
      <c r="E11" s="3"/>
      <c r="F11" s="17"/>
      <c r="G11" s="17"/>
      <c r="H11" s="18">
        <v>4987.6499999999996</v>
      </c>
      <c r="I11" s="16"/>
      <c r="J11" s="3"/>
      <c r="K11" s="3"/>
      <c r="L11" s="3"/>
      <c r="M11" s="17"/>
    </row>
    <row r="12" spans="1:13" x14ac:dyDescent="0.2">
      <c r="A12" s="29"/>
      <c r="B12" s="7" t="s">
        <v>14</v>
      </c>
      <c r="C12" s="1" t="s">
        <v>15</v>
      </c>
      <c r="D12" s="9" t="s">
        <v>16</v>
      </c>
      <c r="E12" s="1" t="s">
        <v>17</v>
      </c>
      <c r="F12" s="11" t="s">
        <v>18</v>
      </c>
      <c r="G12" s="11" t="s">
        <v>19</v>
      </c>
      <c r="H12" s="13">
        <v>68.900000000000006</v>
      </c>
      <c r="I12" s="9" t="s">
        <v>20</v>
      </c>
      <c r="J12" s="1" t="s">
        <v>21</v>
      </c>
      <c r="K12" s="1" t="s">
        <v>22</v>
      </c>
      <c r="L12" s="1" t="s">
        <v>23</v>
      </c>
      <c r="M12" s="11" t="s">
        <v>24</v>
      </c>
    </row>
    <row r="13" spans="1:13" x14ac:dyDescent="0.2">
      <c r="A13" s="29"/>
      <c r="B13" s="7" t="s">
        <v>14</v>
      </c>
      <c r="C13" s="1" t="s">
        <v>25</v>
      </c>
      <c r="D13" s="9" t="s">
        <v>26</v>
      </c>
      <c r="E13" s="1" t="s">
        <v>27</v>
      </c>
      <c r="F13" s="11" t="s">
        <v>28</v>
      </c>
      <c r="G13" s="11" t="s">
        <v>29</v>
      </c>
      <c r="H13" s="13">
        <v>3050</v>
      </c>
      <c r="I13" s="9" t="s">
        <v>30</v>
      </c>
      <c r="J13" s="1" t="s">
        <v>31</v>
      </c>
      <c r="K13" s="1" t="s">
        <v>22</v>
      </c>
      <c r="L13" s="1" t="s">
        <v>23</v>
      </c>
      <c r="M13" s="11" t="s">
        <v>24</v>
      </c>
    </row>
    <row r="14" spans="1:13" x14ac:dyDescent="0.2">
      <c r="A14" s="29"/>
      <c r="B14" s="7" t="s">
        <v>14</v>
      </c>
      <c r="C14" s="1" t="s">
        <v>25</v>
      </c>
      <c r="D14" s="9" t="s">
        <v>26</v>
      </c>
      <c r="E14" s="1" t="s">
        <v>27</v>
      </c>
      <c r="F14" s="11" t="s">
        <v>32</v>
      </c>
      <c r="G14" s="11" t="s">
        <v>29</v>
      </c>
      <c r="H14" s="13">
        <v>1525</v>
      </c>
      <c r="I14" s="9" t="s">
        <v>33</v>
      </c>
      <c r="J14" s="1" t="s">
        <v>34</v>
      </c>
      <c r="K14" s="1" t="s">
        <v>22</v>
      </c>
      <c r="L14" s="1" t="s">
        <v>23</v>
      </c>
      <c r="M14" s="11" t="s">
        <v>24</v>
      </c>
    </row>
    <row r="15" spans="1:13" x14ac:dyDescent="0.2">
      <c r="A15" s="29"/>
      <c r="B15" s="7" t="s">
        <v>14</v>
      </c>
      <c r="C15" s="1" t="s">
        <v>25</v>
      </c>
      <c r="D15" s="9" t="s">
        <v>26</v>
      </c>
      <c r="E15" s="1" t="s">
        <v>27</v>
      </c>
      <c r="F15" s="11" t="s">
        <v>35</v>
      </c>
      <c r="G15" s="11" t="s">
        <v>29</v>
      </c>
      <c r="H15" s="13">
        <v>343.75</v>
      </c>
      <c r="I15" s="9" t="s">
        <v>33</v>
      </c>
      <c r="J15" s="1" t="s">
        <v>34</v>
      </c>
      <c r="K15" s="1" t="s">
        <v>22</v>
      </c>
      <c r="L15" s="1" t="s">
        <v>23</v>
      </c>
      <c r="M15" s="11" t="s">
        <v>24</v>
      </c>
    </row>
    <row r="16" spans="1:13" x14ac:dyDescent="0.2">
      <c r="A16" s="28"/>
      <c r="B16" s="15" t="s">
        <v>36</v>
      </c>
      <c r="C16" s="3"/>
      <c r="D16" s="16"/>
      <c r="E16" s="3"/>
      <c r="F16" s="17"/>
      <c r="G16" s="17"/>
      <c r="H16" s="18">
        <v>7920.9799999999987</v>
      </c>
      <c r="I16" s="16"/>
      <c r="J16" s="3"/>
      <c r="K16" s="3"/>
      <c r="L16" s="3"/>
      <c r="M16" s="17"/>
    </row>
    <row r="17" spans="1:13" x14ac:dyDescent="0.2">
      <c r="A17" s="29"/>
      <c r="B17" s="7" t="s">
        <v>36</v>
      </c>
      <c r="C17" s="1" t="s">
        <v>37</v>
      </c>
      <c r="D17" s="9" t="s">
        <v>38</v>
      </c>
      <c r="E17" s="1" t="s">
        <v>17</v>
      </c>
      <c r="F17" s="11" t="s">
        <v>39</v>
      </c>
      <c r="G17" s="11" t="s">
        <v>40</v>
      </c>
      <c r="H17" s="13">
        <v>225.06</v>
      </c>
      <c r="I17" s="9" t="s">
        <v>41</v>
      </c>
      <c r="J17" s="1" t="s">
        <v>42</v>
      </c>
      <c r="K17" s="1" t="s">
        <v>22</v>
      </c>
      <c r="L17" s="1" t="s">
        <v>23</v>
      </c>
      <c r="M17" s="11" t="s">
        <v>43</v>
      </c>
    </row>
    <row r="18" spans="1:13" x14ac:dyDescent="0.2">
      <c r="A18" s="29"/>
      <c r="B18" s="7" t="s">
        <v>36</v>
      </c>
      <c r="C18" s="1" t="s">
        <v>44</v>
      </c>
      <c r="D18" s="9" t="s">
        <v>26</v>
      </c>
      <c r="E18" s="1" t="s">
        <v>27</v>
      </c>
      <c r="F18" s="11" t="s">
        <v>45</v>
      </c>
      <c r="G18" s="11" t="s">
        <v>46</v>
      </c>
      <c r="H18" s="13">
        <v>38.700000000000003</v>
      </c>
      <c r="I18" s="9" t="s">
        <v>47</v>
      </c>
      <c r="J18" s="1" t="s">
        <v>48</v>
      </c>
      <c r="K18" s="1" t="s">
        <v>22</v>
      </c>
      <c r="L18" s="1" t="s">
        <v>23</v>
      </c>
      <c r="M18" s="11" t="s">
        <v>43</v>
      </c>
    </row>
    <row r="19" spans="1:13" x14ac:dyDescent="0.2">
      <c r="A19" s="29"/>
      <c r="B19" s="7" t="s">
        <v>36</v>
      </c>
      <c r="C19" s="1" t="s">
        <v>49</v>
      </c>
      <c r="D19" s="9" t="s">
        <v>50</v>
      </c>
      <c r="E19" s="1" t="s">
        <v>51</v>
      </c>
      <c r="F19" s="11" t="s">
        <v>52</v>
      </c>
      <c r="G19" s="11" t="s">
        <v>53</v>
      </c>
      <c r="H19" s="13">
        <v>21.24</v>
      </c>
      <c r="I19" s="9" t="s">
        <v>54</v>
      </c>
      <c r="J19" s="1" t="s">
        <v>55</v>
      </c>
      <c r="K19" s="1" t="s">
        <v>22</v>
      </c>
      <c r="L19" s="1" t="s">
        <v>23</v>
      </c>
      <c r="M19" s="11" t="s">
        <v>43</v>
      </c>
    </row>
    <row r="20" spans="1:13" x14ac:dyDescent="0.2">
      <c r="A20" s="29"/>
      <c r="B20" s="7" t="s">
        <v>36</v>
      </c>
      <c r="C20" s="1" t="s">
        <v>56</v>
      </c>
      <c r="D20" s="9" t="s">
        <v>57</v>
      </c>
      <c r="E20" s="1" t="s">
        <v>58</v>
      </c>
      <c r="F20" s="11" t="s">
        <v>59</v>
      </c>
      <c r="G20" s="11" t="s">
        <v>40</v>
      </c>
      <c r="H20" s="13">
        <v>132.63999999999999</v>
      </c>
      <c r="I20" s="9" t="s">
        <v>60</v>
      </c>
      <c r="J20" s="1" t="s">
        <v>61</v>
      </c>
      <c r="K20" s="1" t="s">
        <v>22</v>
      </c>
      <c r="L20" s="1" t="s">
        <v>23</v>
      </c>
      <c r="M20" s="11" t="s">
        <v>43</v>
      </c>
    </row>
    <row r="21" spans="1:13" x14ac:dyDescent="0.2">
      <c r="A21" s="29"/>
      <c r="B21" s="7" t="s">
        <v>36</v>
      </c>
      <c r="C21" s="1" t="s">
        <v>62</v>
      </c>
      <c r="D21" s="9" t="s">
        <v>26</v>
      </c>
      <c r="E21" s="1" t="s">
        <v>27</v>
      </c>
      <c r="F21" s="11" t="s">
        <v>63</v>
      </c>
      <c r="G21" s="11" t="s">
        <v>40</v>
      </c>
      <c r="H21" s="13">
        <v>940.5</v>
      </c>
      <c r="I21" s="9" t="s">
        <v>64</v>
      </c>
      <c r="J21" s="1" t="s">
        <v>65</v>
      </c>
      <c r="K21" s="1" t="s">
        <v>22</v>
      </c>
      <c r="L21" s="1" t="s">
        <v>23</v>
      </c>
      <c r="M21" s="11" t="s">
        <v>43</v>
      </c>
    </row>
    <row r="22" spans="1:13" x14ac:dyDescent="0.2">
      <c r="A22" s="29"/>
      <c r="B22" s="7" t="s">
        <v>36</v>
      </c>
      <c r="C22" s="1" t="s">
        <v>66</v>
      </c>
      <c r="D22" s="9" t="s">
        <v>67</v>
      </c>
      <c r="E22" s="1" t="s">
        <v>51</v>
      </c>
      <c r="F22" s="11" t="s">
        <v>68</v>
      </c>
      <c r="G22" s="11" t="s">
        <v>40</v>
      </c>
      <c r="H22" s="13">
        <v>355.68</v>
      </c>
      <c r="I22" s="9" t="s">
        <v>69</v>
      </c>
      <c r="J22" s="1" t="s">
        <v>70</v>
      </c>
      <c r="K22" s="1" t="s">
        <v>22</v>
      </c>
      <c r="L22" s="1" t="s">
        <v>23</v>
      </c>
      <c r="M22" s="11" t="s">
        <v>43</v>
      </c>
    </row>
    <row r="23" spans="1:13" x14ac:dyDescent="0.2">
      <c r="A23" s="29"/>
      <c r="B23" s="7" t="s">
        <v>36</v>
      </c>
      <c r="C23" s="1" t="s">
        <v>66</v>
      </c>
      <c r="D23" s="9" t="s">
        <v>67</v>
      </c>
      <c r="E23" s="1" t="s">
        <v>51</v>
      </c>
      <c r="F23" s="11" t="s">
        <v>71</v>
      </c>
      <c r="G23" s="11" t="s">
        <v>40</v>
      </c>
      <c r="H23" s="13">
        <v>87.5</v>
      </c>
      <c r="I23" s="9" t="s">
        <v>69</v>
      </c>
      <c r="J23" s="1" t="s">
        <v>70</v>
      </c>
      <c r="K23" s="1" t="s">
        <v>22</v>
      </c>
      <c r="L23" s="1" t="s">
        <v>23</v>
      </c>
      <c r="M23" s="11" t="s">
        <v>43</v>
      </c>
    </row>
    <row r="24" spans="1:13" x14ac:dyDescent="0.2">
      <c r="A24" s="29"/>
      <c r="B24" s="7" t="s">
        <v>36</v>
      </c>
      <c r="C24" s="1" t="s">
        <v>72</v>
      </c>
      <c r="D24" s="9" t="s">
        <v>73</v>
      </c>
      <c r="E24" s="1" t="s">
        <v>17</v>
      </c>
      <c r="F24" s="11" t="s">
        <v>74</v>
      </c>
      <c r="G24" s="11" t="s">
        <v>40</v>
      </c>
      <c r="H24" s="13">
        <v>242.9</v>
      </c>
      <c r="I24" s="9" t="s">
        <v>69</v>
      </c>
      <c r="J24" s="1" t="s">
        <v>70</v>
      </c>
      <c r="K24" s="1" t="s">
        <v>22</v>
      </c>
      <c r="L24" s="1" t="s">
        <v>23</v>
      </c>
      <c r="M24" s="11" t="s">
        <v>43</v>
      </c>
    </row>
    <row r="25" spans="1:13" x14ac:dyDescent="0.2">
      <c r="A25" s="29"/>
      <c r="B25" s="7" t="s">
        <v>36</v>
      </c>
      <c r="C25" s="1" t="s">
        <v>72</v>
      </c>
      <c r="D25" s="9" t="s">
        <v>73</v>
      </c>
      <c r="E25" s="1" t="s">
        <v>17</v>
      </c>
      <c r="F25" s="11" t="s">
        <v>75</v>
      </c>
      <c r="G25" s="11" t="s">
        <v>40</v>
      </c>
      <c r="H25" s="13">
        <v>251.2</v>
      </c>
      <c r="I25" s="9" t="s">
        <v>69</v>
      </c>
      <c r="J25" s="1" t="s">
        <v>70</v>
      </c>
      <c r="K25" s="1" t="s">
        <v>22</v>
      </c>
      <c r="L25" s="1" t="s">
        <v>23</v>
      </c>
      <c r="M25" s="11" t="s">
        <v>43</v>
      </c>
    </row>
    <row r="26" spans="1:13" x14ac:dyDescent="0.2">
      <c r="A26" s="29"/>
      <c r="B26" s="7" t="s">
        <v>36</v>
      </c>
      <c r="C26" s="1" t="s">
        <v>76</v>
      </c>
      <c r="D26" s="9" t="s">
        <v>77</v>
      </c>
      <c r="E26" s="1" t="s">
        <v>78</v>
      </c>
      <c r="F26" s="11" t="s">
        <v>79</v>
      </c>
      <c r="G26" s="11" t="s">
        <v>80</v>
      </c>
      <c r="H26" s="13">
        <v>74.66</v>
      </c>
      <c r="I26" s="9" t="s">
        <v>81</v>
      </c>
      <c r="J26" s="1" t="s">
        <v>82</v>
      </c>
      <c r="K26" s="1" t="s">
        <v>22</v>
      </c>
      <c r="L26" s="1" t="s">
        <v>23</v>
      </c>
      <c r="M26" s="11" t="s">
        <v>43</v>
      </c>
    </row>
    <row r="27" spans="1:13" x14ac:dyDescent="0.2">
      <c r="A27" s="29"/>
      <c r="B27" s="7" t="s">
        <v>36</v>
      </c>
      <c r="C27" s="1" t="s">
        <v>83</v>
      </c>
      <c r="D27" s="9" t="s">
        <v>84</v>
      </c>
      <c r="E27" s="1" t="s">
        <v>85</v>
      </c>
      <c r="F27" s="11" t="s">
        <v>86</v>
      </c>
      <c r="G27" s="11" t="s">
        <v>40</v>
      </c>
      <c r="H27" s="13">
        <v>671.15</v>
      </c>
      <c r="I27" s="9" t="s">
        <v>64</v>
      </c>
      <c r="J27" s="1" t="s">
        <v>65</v>
      </c>
      <c r="K27" s="1" t="s">
        <v>22</v>
      </c>
      <c r="L27" s="1" t="s">
        <v>23</v>
      </c>
      <c r="M27" s="11" t="s">
        <v>43</v>
      </c>
    </row>
    <row r="28" spans="1:13" x14ac:dyDescent="0.2">
      <c r="A28" s="29"/>
      <c r="B28" s="7" t="s">
        <v>36</v>
      </c>
      <c r="C28" s="1" t="s">
        <v>87</v>
      </c>
      <c r="D28" s="9" t="s">
        <v>88</v>
      </c>
      <c r="E28" s="1" t="s">
        <v>89</v>
      </c>
      <c r="F28" s="11" t="s">
        <v>90</v>
      </c>
      <c r="G28" s="11" t="s">
        <v>91</v>
      </c>
      <c r="H28" s="13">
        <v>92.9</v>
      </c>
      <c r="I28" s="9" t="s">
        <v>92</v>
      </c>
      <c r="J28" s="1" t="s">
        <v>93</v>
      </c>
      <c r="K28" s="1" t="s">
        <v>22</v>
      </c>
      <c r="L28" s="1" t="s">
        <v>23</v>
      </c>
      <c r="M28" s="11" t="s">
        <v>43</v>
      </c>
    </row>
    <row r="29" spans="1:13" x14ac:dyDescent="0.2">
      <c r="A29" s="29"/>
      <c r="B29" s="7" t="s">
        <v>36</v>
      </c>
      <c r="C29" s="1" t="s">
        <v>94</v>
      </c>
      <c r="D29" s="9" t="s">
        <v>26</v>
      </c>
      <c r="E29" s="1" t="s">
        <v>27</v>
      </c>
      <c r="F29" s="11" t="s">
        <v>95</v>
      </c>
      <c r="G29" s="11" t="s">
        <v>40</v>
      </c>
      <c r="H29" s="13">
        <v>282.49</v>
      </c>
      <c r="I29" s="9" t="s">
        <v>96</v>
      </c>
      <c r="J29" s="1" t="s">
        <v>97</v>
      </c>
      <c r="K29" s="1" t="s">
        <v>22</v>
      </c>
      <c r="L29" s="1" t="s">
        <v>23</v>
      </c>
      <c r="M29" s="11" t="s">
        <v>98</v>
      </c>
    </row>
    <row r="30" spans="1:13" x14ac:dyDescent="0.2">
      <c r="A30" s="29"/>
      <c r="B30" s="7" t="s">
        <v>36</v>
      </c>
      <c r="C30" s="1" t="s">
        <v>99</v>
      </c>
      <c r="D30" s="9" t="s">
        <v>100</v>
      </c>
      <c r="E30" s="1" t="s">
        <v>101</v>
      </c>
      <c r="F30" s="11" t="s">
        <v>102</v>
      </c>
      <c r="G30" s="11" t="s">
        <v>40</v>
      </c>
      <c r="H30" s="13">
        <v>197.06</v>
      </c>
      <c r="I30" s="9" t="s">
        <v>103</v>
      </c>
      <c r="J30" s="1" t="s">
        <v>104</v>
      </c>
      <c r="K30" s="1" t="s">
        <v>105</v>
      </c>
      <c r="L30" s="1" t="s">
        <v>23</v>
      </c>
      <c r="M30" s="11" t="s">
        <v>98</v>
      </c>
    </row>
    <row r="31" spans="1:13" x14ac:dyDescent="0.2">
      <c r="A31" s="29"/>
      <c r="B31" s="7" t="s">
        <v>36</v>
      </c>
      <c r="C31" s="1" t="s">
        <v>99</v>
      </c>
      <c r="D31" s="9" t="s">
        <v>100</v>
      </c>
      <c r="E31" s="1" t="s">
        <v>101</v>
      </c>
      <c r="F31" s="11" t="s">
        <v>106</v>
      </c>
      <c r="G31" s="11" t="s">
        <v>40</v>
      </c>
      <c r="H31" s="13">
        <v>160.68</v>
      </c>
      <c r="I31" s="9" t="s">
        <v>103</v>
      </c>
      <c r="J31" s="1" t="s">
        <v>104</v>
      </c>
      <c r="K31" s="1" t="s">
        <v>105</v>
      </c>
      <c r="L31" s="1" t="s">
        <v>23</v>
      </c>
      <c r="M31" s="11" t="s">
        <v>98</v>
      </c>
    </row>
    <row r="32" spans="1:13" x14ac:dyDescent="0.2">
      <c r="A32" s="29"/>
      <c r="B32" s="7" t="s">
        <v>36</v>
      </c>
      <c r="C32" s="1" t="s">
        <v>99</v>
      </c>
      <c r="D32" s="9" t="s">
        <v>100</v>
      </c>
      <c r="E32" s="1" t="s">
        <v>101</v>
      </c>
      <c r="F32" s="11" t="s">
        <v>107</v>
      </c>
      <c r="G32" s="11" t="s">
        <v>40</v>
      </c>
      <c r="H32" s="13">
        <v>113.27</v>
      </c>
      <c r="I32" s="9" t="s">
        <v>103</v>
      </c>
      <c r="J32" s="1" t="s">
        <v>104</v>
      </c>
      <c r="K32" s="1" t="s">
        <v>105</v>
      </c>
      <c r="L32" s="1" t="s">
        <v>23</v>
      </c>
      <c r="M32" s="11" t="s">
        <v>98</v>
      </c>
    </row>
    <row r="33" spans="1:13" x14ac:dyDescent="0.2">
      <c r="A33" s="29"/>
      <c r="B33" s="7" t="s">
        <v>36</v>
      </c>
      <c r="C33" s="1" t="s">
        <v>99</v>
      </c>
      <c r="D33" s="9" t="s">
        <v>100</v>
      </c>
      <c r="E33" s="1" t="s">
        <v>101</v>
      </c>
      <c r="F33" s="11" t="s">
        <v>108</v>
      </c>
      <c r="G33" s="11" t="s">
        <v>40</v>
      </c>
      <c r="H33" s="13">
        <v>134.54</v>
      </c>
      <c r="I33" s="9" t="s">
        <v>103</v>
      </c>
      <c r="J33" s="1" t="s">
        <v>104</v>
      </c>
      <c r="K33" s="1" t="s">
        <v>105</v>
      </c>
      <c r="L33" s="1" t="s">
        <v>23</v>
      </c>
      <c r="M33" s="11" t="s">
        <v>98</v>
      </c>
    </row>
    <row r="34" spans="1:13" x14ac:dyDescent="0.2">
      <c r="A34" s="29"/>
      <c r="B34" s="7" t="s">
        <v>36</v>
      </c>
      <c r="C34" s="1" t="s">
        <v>109</v>
      </c>
      <c r="D34" s="9" t="s">
        <v>110</v>
      </c>
      <c r="E34" s="1" t="s">
        <v>51</v>
      </c>
      <c r="F34" s="11" t="s">
        <v>111</v>
      </c>
      <c r="G34" s="11" t="s">
        <v>112</v>
      </c>
      <c r="H34" s="13">
        <v>259.25</v>
      </c>
      <c r="I34" s="9" t="s">
        <v>113</v>
      </c>
      <c r="J34" s="1" t="s">
        <v>114</v>
      </c>
      <c r="K34" s="1" t="s">
        <v>115</v>
      </c>
      <c r="L34" s="1" t="s">
        <v>23</v>
      </c>
      <c r="M34" s="11" t="s">
        <v>98</v>
      </c>
    </row>
    <row r="35" spans="1:13" x14ac:dyDescent="0.2">
      <c r="A35" s="29"/>
      <c r="B35" s="7" t="s">
        <v>36</v>
      </c>
      <c r="C35" s="1" t="s">
        <v>116</v>
      </c>
      <c r="D35" s="9" t="s">
        <v>117</v>
      </c>
      <c r="E35" s="1" t="s">
        <v>58</v>
      </c>
      <c r="F35" s="11" t="s">
        <v>118</v>
      </c>
      <c r="G35" s="11" t="s">
        <v>40</v>
      </c>
      <c r="H35" s="13">
        <v>25.62</v>
      </c>
      <c r="I35" s="9" t="s">
        <v>69</v>
      </c>
      <c r="J35" s="1" t="s">
        <v>70</v>
      </c>
      <c r="K35" s="1" t="s">
        <v>22</v>
      </c>
      <c r="L35" s="1" t="s">
        <v>23</v>
      </c>
      <c r="M35" s="11" t="s">
        <v>98</v>
      </c>
    </row>
    <row r="36" spans="1:13" x14ac:dyDescent="0.2">
      <c r="A36" s="29"/>
      <c r="B36" s="7" t="s">
        <v>36</v>
      </c>
      <c r="C36" s="1" t="s">
        <v>119</v>
      </c>
      <c r="D36" s="9" t="s">
        <v>120</v>
      </c>
      <c r="E36" s="1" t="s">
        <v>121</v>
      </c>
      <c r="F36" s="11" t="s">
        <v>122</v>
      </c>
      <c r="G36" s="11" t="s">
        <v>123</v>
      </c>
      <c r="H36" s="13">
        <v>9.2799999999999994</v>
      </c>
      <c r="I36" s="9" t="s">
        <v>124</v>
      </c>
      <c r="J36" s="1" t="s">
        <v>125</v>
      </c>
      <c r="K36" s="1" t="s">
        <v>22</v>
      </c>
      <c r="L36" s="1" t="s">
        <v>23</v>
      </c>
      <c r="M36" s="11" t="s">
        <v>98</v>
      </c>
    </row>
    <row r="37" spans="1:13" x14ac:dyDescent="0.2">
      <c r="A37" s="29"/>
      <c r="B37" s="7" t="s">
        <v>36</v>
      </c>
      <c r="C37" s="1" t="s">
        <v>126</v>
      </c>
      <c r="D37" s="9" t="s">
        <v>127</v>
      </c>
      <c r="E37" s="1" t="s">
        <v>58</v>
      </c>
      <c r="F37" s="11" t="s">
        <v>18</v>
      </c>
      <c r="G37" s="11" t="s">
        <v>40</v>
      </c>
      <c r="H37" s="13">
        <v>50.36</v>
      </c>
      <c r="I37" s="9" t="s">
        <v>128</v>
      </c>
      <c r="J37" s="1" t="s">
        <v>129</v>
      </c>
      <c r="K37" s="1" t="s">
        <v>22</v>
      </c>
      <c r="L37" s="1" t="s">
        <v>23</v>
      </c>
      <c r="M37" s="11" t="s">
        <v>98</v>
      </c>
    </row>
    <row r="38" spans="1:13" x14ac:dyDescent="0.2">
      <c r="A38" s="29"/>
      <c r="B38" s="7" t="s">
        <v>36</v>
      </c>
      <c r="C38" s="1" t="s">
        <v>126</v>
      </c>
      <c r="D38" s="9" t="s">
        <v>127</v>
      </c>
      <c r="E38" s="1" t="s">
        <v>58</v>
      </c>
      <c r="F38" s="11" t="s">
        <v>130</v>
      </c>
      <c r="G38" s="11" t="s">
        <v>40</v>
      </c>
      <c r="H38" s="13">
        <v>14.63</v>
      </c>
      <c r="I38" s="9" t="s">
        <v>128</v>
      </c>
      <c r="J38" s="1" t="s">
        <v>129</v>
      </c>
      <c r="K38" s="1" t="s">
        <v>22</v>
      </c>
      <c r="L38" s="1" t="s">
        <v>23</v>
      </c>
      <c r="M38" s="11" t="s">
        <v>98</v>
      </c>
    </row>
    <row r="39" spans="1:13" x14ac:dyDescent="0.2">
      <c r="A39" s="29"/>
      <c r="B39" s="7" t="s">
        <v>36</v>
      </c>
      <c r="C39" s="1" t="s">
        <v>131</v>
      </c>
      <c r="D39" s="9" t="s">
        <v>132</v>
      </c>
      <c r="E39" s="1" t="s">
        <v>17</v>
      </c>
      <c r="F39" s="11" t="s">
        <v>133</v>
      </c>
      <c r="G39" s="11" t="s">
        <v>40</v>
      </c>
      <c r="H39" s="13">
        <v>100</v>
      </c>
      <c r="I39" s="9" t="s">
        <v>113</v>
      </c>
      <c r="J39" s="1" t="s">
        <v>114</v>
      </c>
      <c r="K39" s="1" t="s">
        <v>115</v>
      </c>
      <c r="L39" s="1" t="s">
        <v>23</v>
      </c>
      <c r="M39" s="11" t="s">
        <v>98</v>
      </c>
    </row>
    <row r="40" spans="1:13" x14ac:dyDescent="0.2">
      <c r="A40" s="29"/>
      <c r="B40" s="7" t="s">
        <v>36</v>
      </c>
      <c r="C40" s="1" t="s">
        <v>134</v>
      </c>
      <c r="D40" s="9" t="s">
        <v>135</v>
      </c>
      <c r="E40" s="1" t="s">
        <v>136</v>
      </c>
      <c r="F40" s="11" t="s">
        <v>137</v>
      </c>
      <c r="G40" s="11" t="s">
        <v>40</v>
      </c>
      <c r="H40" s="13">
        <v>40</v>
      </c>
      <c r="I40" s="9" t="s">
        <v>113</v>
      </c>
      <c r="J40" s="1" t="s">
        <v>114</v>
      </c>
      <c r="K40" s="1" t="s">
        <v>115</v>
      </c>
      <c r="L40" s="1" t="s">
        <v>23</v>
      </c>
      <c r="M40" s="11" t="s">
        <v>98</v>
      </c>
    </row>
    <row r="41" spans="1:13" x14ac:dyDescent="0.2">
      <c r="A41" s="29"/>
      <c r="B41" s="7" t="s">
        <v>36</v>
      </c>
      <c r="C41" s="1" t="s">
        <v>138</v>
      </c>
      <c r="D41" s="9" t="s">
        <v>139</v>
      </c>
      <c r="E41" s="1" t="s">
        <v>27</v>
      </c>
      <c r="F41" s="11" t="s">
        <v>140</v>
      </c>
      <c r="G41" s="11" t="s">
        <v>141</v>
      </c>
      <c r="H41" s="13">
        <v>181.35</v>
      </c>
      <c r="I41" s="9" t="s">
        <v>96</v>
      </c>
      <c r="J41" s="1" t="s">
        <v>97</v>
      </c>
      <c r="K41" s="1" t="s">
        <v>22</v>
      </c>
      <c r="L41" s="1" t="s">
        <v>23</v>
      </c>
      <c r="M41" s="11" t="s">
        <v>98</v>
      </c>
    </row>
    <row r="42" spans="1:13" x14ac:dyDescent="0.2">
      <c r="A42" s="29"/>
      <c r="B42" s="7" t="s">
        <v>36</v>
      </c>
      <c r="C42" s="1" t="s">
        <v>142</v>
      </c>
      <c r="D42" s="9" t="s">
        <v>143</v>
      </c>
      <c r="E42" s="1" t="s">
        <v>17</v>
      </c>
      <c r="F42" s="11" t="s">
        <v>144</v>
      </c>
      <c r="G42" s="11" t="s">
        <v>40</v>
      </c>
      <c r="H42" s="13">
        <v>175</v>
      </c>
      <c r="I42" s="9" t="s">
        <v>113</v>
      </c>
      <c r="J42" s="1" t="s">
        <v>114</v>
      </c>
      <c r="K42" s="1" t="s">
        <v>115</v>
      </c>
      <c r="L42" s="1" t="s">
        <v>23</v>
      </c>
      <c r="M42" s="11" t="s">
        <v>98</v>
      </c>
    </row>
    <row r="43" spans="1:13" x14ac:dyDescent="0.2">
      <c r="A43" s="29"/>
      <c r="B43" s="7" t="s">
        <v>36</v>
      </c>
      <c r="C43" s="1" t="s">
        <v>145</v>
      </c>
      <c r="D43" s="9" t="s">
        <v>146</v>
      </c>
      <c r="E43" s="1" t="s">
        <v>58</v>
      </c>
      <c r="F43" s="11" t="s">
        <v>18</v>
      </c>
      <c r="G43" s="11" t="s">
        <v>147</v>
      </c>
      <c r="H43" s="13">
        <v>42.78</v>
      </c>
      <c r="I43" s="9" t="s">
        <v>128</v>
      </c>
      <c r="J43" s="1" t="s">
        <v>129</v>
      </c>
      <c r="K43" s="1" t="s">
        <v>22</v>
      </c>
      <c r="L43" s="1" t="s">
        <v>23</v>
      </c>
      <c r="M43" s="11" t="s">
        <v>98</v>
      </c>
    </row>
    <row r="44" spans="1:13" x14ac:dyDescent="0.2">
      <c r="A44" s="29"/>
      <c r="B44" s="7" t="s">
        <v>36</v>
      </c>
      <c r="C44" s="1" t="s">
        <v>148</v>
      </c>
      <c r="D44" s="9" t="s">
        <v>149</v>
      </c>
      <c r="E44" s="1" t="s">
        <v>17</v>
      </c>
      <c r="F44" s="11" t="s">
        <v>150</v>
      </c>
      <c r="G44" s="11" t="s">
        <v>40</v>
      </c>
      <c r="H44" s="13">
        <v>683.42</v>
      </c>
      <c r="I44" s="9" t="s">
        <v>103</v>
      </c>
      <c r="J44" s="1" t="s">
        <v>104</v>
      </c>
      <c r="K44" s="1" t="s">
        <v>105</v>
      </c>
      <c r="L44" s="1" t="s">
        <v>23</v>
      </c>
      <c r="M44" s="11" t="s">
        <v>98</v>
      </c>
    </row>
    <row r="45" spans="1:13" x14ac:dyDescent="0.2">
      <c r="A45" s="29"/>
      <c r="B45" s="7" t="s">
        <v>36</v>
      </c>
      <c r="C45" s="1" t="s">
        <v>148</v>
      </c>
      <c r="D45" s="9" t="s">
        <v>149</v>
      </c>
      <c r="E45" s="1" t="s">
        <v>17</v>
      </c>
      <c r="F45" s="11" t="s">
        <v>151</v>
      </c>
      <c r="G45" s="11" t="s">
        <v>40</v>
      </c>
      <c r="H45" s="13">
        <v>854.28</v>
      </c>
      <c r="I45" s="9" t="s">
        <v>103</v>
      </c>
      <c r="J45" s="1" t="s">
        <v>104</v>
      </c>
      <c r="K45" s="1" t="s">
        <v>105</v>
      </c>
      <c r="L45" s="1" t="s">
        <v>23</v>
      </c>
      <c r="M45" s="11" t="s">
        <v>98</v>
      </c>
    </row>
    <row r="46" spans="1:13" x14ac:dyDescent="0.2">
      <c r="A46" s="29"/>
      <c r="B46" s="7" t="s">
        <v>36</v>
      </c>
      <c r="C46" s="1" t="s">
        <v>148</v>
      </c>
      <c r="D46" s="9" t="s">
        <v>149</v>
      </c>
      <c r="E46" s="1" t="s">
        <v>17</v>
      </c>
      <c r="F46" s="11" t="s">
        <v>152</v>
      </c>
      <c r="G46" s="11" t="s">
        <v>40</v>
      </c>
      <c r="H46" s="13">
        <v>854.28</v>
      </c>
      <c r="I46" s="9" t="s">
        <v>103</v>
      </c>
      <c r="J46" s="1" t="s">
        <v>104</v>
      </c>
      <c r="K46" s="1" t="s">
        <v>105</v>
      </c>
      <c r="L46" s="1" t="s">
        <v>23</v>
      </c>
      <c r="M46" s="11" t="s">
        <v>98</v>
      </c>
    </row>
    <row r="47" spans="1:13" x14ac:dyDescent="0.2">
      <c r="A47" s="29"/>
      <c r="B47" s="7" t="s">
        <v>36</v>
      </c>
      <c r="C47" s="1" t="s">
        <v>153</v>
      </c>
      <c r="D47" s="9" t="s">
        <v>26</v>
      </c>
      <c r="E47" s="1" t="s">
        <v>27</v>
      </c>
      <c r="F47" s="11" t="s">
        <v>154</v>
      </c>
      <c r="G47" s="11" t="s">
        <v>155</v>
      </c>
      <c r="H47" s="13">
        <v>235.28</v>
      </c>
      <c r="I47" s="9" t="s">
        <v>156</v>
      </c>
      <c r="J47" s="1" t="s">
        <v>114</v>
      </c>
      <c r="K47" s="1" t="s">
        <v>22</v>
      </c>
      <c r="L47" s="1" t="s">
        <v>23</v>
      </c>
      <c r="M47" s="11" t="s">
        <v>98</v>
      </c>
    </row>
    <row r="48" spans="1:13" x14ac:dyDescent="0.2">
      <c r="A48" s="29"/>
      <c r="B48" s="7" t="s">
        <v>36</v>
      </c>
      <c r="C48" s="1" t="s">
        <v>153</v>
      </c>
      <c r="D48" s="9" t="s">
        <v>26</v>
      </c>
      <c r="E48" s="1" t="s">
        <v>27</v>
      </c>
      <c r="F48" s="11" t="s">
        <v>157</v>
      </c>
      <c r="G48" s="11" t="s">
        <v>155</v>
      </c>
      <c r="H48" s="13">
        <v>373.28</v>
      </c>
      <c r="I48" s="9" t="s">
        <v>156</v>
      </c>
      <c r="J48" s="1" t="s">
        <v>114</v>
      </c>
      <c r="K48" s="1" t="s">
        <v>22</v>
      </c>
      <c r="L48" s="1" t="s">
        <v>23</v>
      </c>
      <c r="M48" s="11" t="s">
        <v>98</v>
      </c>
    </row>
    <row r="49" spans="1:13" x14ac:dyDescent="0.2">
      <c r="A49" s="28"/>
      <c r="B49" s="15" t="s">
        <v>158</v>
      </c>
      <c r="C49" s="3"/>
      <c r="D49" s="16"/>
      <c r="E49" s="3"/>
      <c r="F49" s="17"/>
      <c r="G49" s="17"/>
      <c r="H49" s="18">
        <v>2052.42</v>
      </c>
      <c r="I49" s="16"/>
      <c r="J49" s="3"/>
      <c r="K49" s="3"/>
      <c r="L49" s="3"/>
      <c r="M49" s="17"/>
    </row>
    <row r="50" spans="1:13" x14ac:dyDescent="0.2">
      <c r="A50" s="29"/>
      <c r="B50" s="7" t="s">
        <v>158</v>
      </c>
      <c r="C50" s="1" t="s">
        <v>159</v>
      </c>
      <c r="D50" s="9" t="s">
        <v>160</v>
      </c>
      <c r="E50" s="1" t="s">
        <v>51</v>
      </c>
      <c r="F50" s="11" t="s">
        <v>161</v>
      </c>
      <c r="G50" s="11" t="s">
        <v>162</v>
      </c>
      <c r="H50" s="13">
        <v>886.19</v>
      </c>
      <c r="I50" s="9" t="s">
        <v>163</v>
      </c>
      <c r="J50" s="1" t="s">
        <v>164</v>
      </c>
      <c r="K50" s="1" t="s">
        <v>22</v>
      </c>
      <c r="L50" s="1" t="s">
        <v>23</v>
      </c>
      <c r="M50" s="11" t="s">
        <v>43</v>
      </c>
    </row>
    <row r="51" spans="1:13" x14ac:dyDescent="0.2">
      <c r="A51" s="29"/>
      <c r="B51" s="7" t="s">
        <v>158</v>
      </c>
      <c r="C51" s="1" t="s">
        <v>165</v>
      </c>
      <c r="D51" s="9" t="s">
        <v>166</v>
      </c>
      <c r="E51" s="1" t="s">
        <v>78</v>
      </c>
      <c r="F51" s="11" t="s">
        <v>167</v>
      </c>
      <c r="G51" s="11" t="s">
        <v>40</v>
      </c>
      <c r="H51" s="13">
        <v>194.54</v>
      </c>
      <c r="I51" s="9" t="s">
        <v>103</v>
      </c>
      <c r="J51" s="1" t="s">
        <v>104</v>
      </c>
      <c r="K51" s="1" t="s">
        <v>168</v>
      </c>
      <c r="L51" s="1" t="s">
        <v>23</v>
      </c>
      <c r="M51" s="11" t="s">
        <v>98</v>
      </c>
    </row>
    <row r="52" spans="1:13" x14ac:dyDescent="0.2">
      <c r="A52" s="29"/>
      <c r="B52" s="7" t="s">
        <v>158</v>
      </c>
      <c r="C52" s="1" t="s">
        <v>99</v>
      </c>
      <c r="D52" s="9" t="s">
        <v>100</v>
      </c>
      <c r="E52" s="1" t="s">
        <v>101</v>
      </c>
      <c r="F52" s="11" t="s">
        <v>169</v>
      </c>
      <c r="G52" s="11" t="s">
        <v>40</v>
      </c>
      <c r="H52" s="13">
        <v>117.41</v>
      </c>
      <c r="I52" s="9" t="s">
        <v>103</v>
      </c>
      <c r="J52" s="1" t="s">
        <v>104</v>
      </c>
      <c r="K52" s="1" t="s">
        <v>105</v>
      </c>
      <c r="L52" s="1" t="s">
        <v>23</v>
      </c>
      <c r="M52" s="11" t="s">
        <v>98</v>
      </c>
    </row>
    <row r="53" spans="1:13" x14ac:dyDescent="0.2">
      <c r="A53" s="29"/>
      <c r="B53" s="7" t="s">
        <v>158</v>
      </c>
      <c r="C53" s="1" t="s">
        <v>148</v>
      </c>
      <c r="D53" s="9" t="s">
        <v>149</v>
      </c>
      <c r="E53" s="1" t="s">
        <v>17</v>
      </c>
      <c r="F53" s="11" t="s">
        <v>170</v>
      </c>
      <c r="G53" s="11" t="s">
        <v>40</v>
      </c>
      <c r="H53" s="13">
        <v>854.28</v>
      </c>
      <c r="I53" s="9" t="s">
        <v>103</v>
      </c>
      <c r="J53" s="1" t="s">
        <v>104</v>
      </c>
      <c r="K53" s="1" t="s">
        <v>105</v>
      </c>
      <c r="L53" s="1" t="s">
        <v>23</v>
      </c>
      <c r="M53" s="11" t="s">
        <v>98</v>
      </c>
    </row>
    <row r="54" spans="1:13" x14ac:dyDescent="0.2">
      <c r="A54" s="28"/>
      <c r="B54" s="15" t="s">
        <v>171</v>
      </c>
      <c r="C54" s="3"/>
      <c r="D54" s="16"/>
      <c r="E54" s="3"/>
      <c r="F54" s="17"/>
      <c r="G54" s="17"/>
      <c r="H54" s="18">
        <v>84.15</v>
      </c>
      <c r="I54" s="16"/>
      <c r="J54" s="3"/>
      <c r="K54" s="3"/>
      <c r="L54" s="3"/>
      <c r="M54" s="17"/>
    </row>
    <row r="55" spans="1:13" x14ac:dyDescent="0.2">
      <c r="A55" s="29"/>
      <c r="B55" s="7" t="s">
        <v>171</v>
      </c>
      <c r="C55" s="1" t="s">
        <v>172</v>
      </c>
      <c r="D55" s="9" t="s">
        <v>26</v>
      </c>
      <c r="E55" s="1" t="s">
        <v>27</v>
      </c>
      <c r="F55" s="11" t="s">
        <v>173</v>
      </c>
      <c r="G55" s="11" t="s">
        <v>40</v>
      </c>
      <c r="H55" s="13">
        <v>84.15</v>
      </c>
      <c r="I55" s="9" t="s">
        <v>69</v>
      </c>
      <c r="J55" s="1" t="s">
        <v>70</v>
      </c>
      <c r="K55" s="1" t="s">
        <v>22</v>
      </c>
      <c r="L55" s="1" t="s">
        <v>23</v>
      </c>
      <c r="M55" s="11" t="s">
        <v>98</v>
      </c>
    </row>
    <row r="56" spans="1:13" x14ac:dyDescent="0.2">
      <c r="A56" s="28"/>
      <c r="B56" s="15" t="s">
        <v>174</v>
      </c>
      <c r="C56" s="3"/>
      <c r="D56" s="16"/>
      <c r="E56" s="3"/>
      <c r="F56" s="17"/>
      <c r="G56" s="17"/>
      <c r="H56" s="18">
        <v>3344.67</v>
      </c>
      <c r="I56" s="16"/>
      <c r="J56" s="3"/>
      <c r="K56" s="3"/>
      <c r="L56" s="3"/>
      <c r="M56" s="17"/>
    </row>
    <row r="57" spans="1:13" x14ac:dyDescent="0.2">
      <c r="A57" s="29"/>
      <c r="B57" s="7" t="s">
        <v>174</v>
      </c>
      <c r="C57" s="1" t="s">
        <v>175</v>
      </c>
      <c r="D57" s="9" t="s">
        <v>26</v>
      </c>
      <c r="E57" s="1" t="s">
        <v>27</v>
      </c>
      <c r="F57" s="11" t="s">
        <v>176</v>
      </c>
      <c r="G57" s="11" t="s">
        <v>177</v>
      </c>
      <c r="H57" s="13">
        <v>3344.67</v>
      </c>
      <c r="I57" s="9" t="s">
        <v>178</v>
      </c>
      <c r="J57" s="1" t="s">
        <v>179</v>
      </c>
      <c r="K57" s="1" t="s">
        <v>22</v>
      </c>
      <c r="L57" s="1" t="s">
        <v>23</v>
      </c>
      <c r="M57" s="11" t="s">
        <v>98</v>
      </c>
    </row>
    <row r="58" spans="1:13" x14ac:dyDescent="0.2">
      <c r="A58" s="28"/>
      <c r="B58" s="15" t="s">
        <v>180</v>
      </c>
      <c r="C58" s="3"/>
      <c r="D58" s="16"/>
      <c r="E58" s="3"/>
      <c r="F58" s="17"/>
      <c r="G58" s="17"/>
      <c r="H58" s="18">
        <v>9686.43</v>
      </c>
      <c r="I58" s="16"/>
      <c r="J58" s="3"/>
      <c r="K58" s="3"/>
      <c r="L58" s="3"/>
      <c r="M58" s="17"/>
    </row>
    <row r="59" spans="1:13" x14ac:dyDescent="0.2">
      <c r="A59" s="29"/>
      <c r="B59" s="7" t="s">
        <v>180</v>
      </c>
      <c r="C59" s="1" t="s">
        <v>165</v>
      </c>
      <c r="D59" s="9" t="s">
        <v>166</v>
      </c>
      <c r="E59" s="1" t="s">
        <v>78</v>
      </c>
      <c r="F59" s="11" t="s">
        <v>181</v>
      </c>
      <c r="G59" s="11" t="s">
        <v>40</v>
      </c>
      <c r="H59" s="13">
        <v>9623.68</v>
      </c>
      <c r="I59" s="9" t="s">
        <v>103</v>
      </c>
      <c r="J59" s="1" t="s">
        <v>104</v>
      </c>
      <c r="K59" s="1" t="s">
        <v>168</v>
      </c>
      <c r="L59" s="1" t="s">
        <v>23</v>
      </c>
      <c r="M59" s="11" t="s">
        <v>98</v>
      </c>
    </row>
    <row r="60" spans="1:13" x14ac:dyDescent="0.2">
      <c r="A60" s="29"/>
      <c r="B60" s="7" t="s">
        <v>180</v>
      </c>
      <c r="C60" s="1" t="s">
        <v>182</v>
      </c>
      <c r="D60" s="9" t="s">
        <v>183</v>
      </c>
      <c r="E60" s="1" t="s">
        <v>17</v>
      </c>
      <c r="F60" s="11" t="s">
        <v>184</v>
      </c>
      <c r="G60" s="11" t="s">
        <v>40</v>
      </c>
      <c r="H60" s="13">
        <v>62.75</v>
      </c>
      <c r="I60" s="9" t="s">
        <v>185</v>
      </c>
      <c r="J60" s="1" t="s">
        <v>186</v>
      </c>
      <c r="K60" s="1" t="s">
        <v>115</v>
      </c>
      <c r="L60" s="1" t="s">
        <v>23</v>
      </c>
      <c r="M60" s="11" t="s">
        <v>98</v>
      </c>
    </row>
    <row r="61" spans="1:13" x14ac:dyDescent="0.2">
      <c r="A61" s="28"/>
      <c r="B61" s="15" t="s">
        <v>187</v>
      </c>
      <c r="C61" s="3"/>
      <c r="D61" s="16"/>
      <c r="E61" s="3"/>
      <c r="F61" s="17"/>
      <c r="G61" s="17"/>
      <c r="H61" s="18">
        <v>354.7</v>
      </c>
      <c r="I61" s="16"/>
      <c r="J61" s="3"/>
      <c r="K61" s="3"/>
      <c r="L61" s="3"/>
      <c r="M61" s="17"/>
    </row>
    <row r="62" spans="1:13" x14ac:dyDescent="0.2">
      <c r="A62" s="29"/>
      <c r="B62" s="7" t="s">
        <v>187</v>
      </c>
      <c r="C62" s="1" t="s">
        <v>188</v>
      </c>
      <c r="D62" s="9" t="s">
        <v>26</v>
      </c>
      <c r="E62" s="1" t="s">
        <v>27</v>
      </c>
      <c r="F62" s="11" t="s">
        <v>189</v>
      </c>
      <c r="G62" s="11" t="s">
        <v>190</v>
      </c>
      <c r="H62" s="13">
        <v>139.69999999999999</v>
      </c>
      <c r="I62" s="9" t="s">
        <v>191</v>
      </c>
      <c r="J62" s="1" t="s">
        <v>192</v>
      </c>
      <c r="K62" s="1" t="s">
        <v>22</v>
      </c>
      <c r="L62" s="1" t="s">
        <v>23</v>
      </c>
      <c r="M62" s="11" t="s">
        <v>98</v>
      </c>
    </row>
    <row r="63" spans="1:13" x14ac:dyDescent="0.2">
      <c r="A63" s="29"/>
      <c r="B63" s="7" t="s">
        <v>187</v>
      </c>
      <c r="C63" s="1" t="s">
        <v>193</v>
      </c>
      <c r="D63" s="9" t="s">
        <v>26</v>
      </c>
      <c r="E63" s="1" t="s">
        <v>27</v>
      </c>
      <c r="F63" s="11" t="s">
        <v>194</v>
      </c>
      <c r="G63" s="11" t="s">
        <v>195</v>
      </c>
      <c r="H63" s="13">
        <v>215</v>
      </c>
      <c r="I63" s="9" t="s">
        <v>191</v>
      </c>
      <c r="J63" s="1" t="s">
        <v>192</v>
      </c>
      <c r="K63" s="1" t="s">
        <v>22</v>
      </c>
      <c r="L63" s="1" t="s">
        <v>23</v>
      </c>
      <c r="M63" s="11" t="s">
        <v>98</v>
      </c>
    </row>
    <row r="64" spans="1:13" x14ac:dyDescent="0.2">
      <c r="A64" s="28"/>
      <c r="B64" s="15" t="s">
        <v>196</v>
      </c>
      <c r="C64" s="3"/>
      <c r="D64" s="16"/>
      <c r="E64" s="3"/>
      <c r="F64" s="17"/>
      <c r="G64" s="17"/>
      <c r="H64" s="18">
        <v>1.66</v>
      </c>
      <c r="I64" s="16"/>
      <c r="J64" s="3"/>
      <c r="K64" s="3"/>
      <c r="L64" s="3"/>
      <c r="M64" s="17"/>
    </row>
    <row r="65" spans="1:13" x14ac:dyDescent="0.2">
      <c r="A65" s="29"/>
      <c r="B65" s="7" t="s">
        <v>196</v>
      </c>
      <c r="C65" s="1" t="s">
        <v>197</v>
      </c>
      <c r="D65" s="9" t="s">
        <v>198</v>
      </c>
      <c r="E65" s="1" t="s">
        <v>58</v>
      </c>
      <c r="F65" s="11" t="s">
        <v>199</v>
      </c>
      <c r="G65" s="11" t="s">
        <v>200</v>
      </c>
      <c r="H65" s="13">
        <v>1.66</v>
      </c>
      <c r="I65" s="9" t="s">
        <v>69</v>
      </c>
      <c r="J65" s="1" t="s">
        <v>70</v>
      </c>
      <c r="K65" s="1" t="s">
        <v>22</v>
      </c>
      <c r="L65" s="1" t="s">
        <v>23</v>
      </c>
      <c r="M65" s="11" t="s">
        <v>43</v>
      </c>
    </row>
    <row r="66" spans="1:13" x14ac:dyDescent="0.2">
      <c r="A66" s="28"/>
      <c r="B66" s="15" t="s">
        <v>201</v>
      </c>
      <c r="C66" s="3"/>
      <c r="D66" s="16"/>
      <c r="E66" s="3"/>
      <c r="F66" s="17"/>
      <c r="G66" s="17"/>
      <c r="H66" s="18">
        <v>375</v>
      </c>
      <c r="I66" s="16"/>
      <c r="J66" s="3"/>
      <c r="K66" s="3"/>
      <c r="L66" s="3"/>
      <c r="M66" s="17"/>
    </row>
    <row r="67" spans="1:13" x14ac:dyDescent="0.2">
      <c r="A67" s="29"/>
      <c r="B67" s="7" t="s">
        <v>201</v>
      </c>
      <c r="C67" s="1" t="s">
        <v>153</v>
      </c>
      <c r="D67" s="9" t="s">
        <v>26</v>
      </c>
      <c r="E67" s="1" t="s">
        <v>27</v>
      </c>
      <c r="F67" s="11" t="s">
        <v>202</v>
      </c>
      <c r="G67" s="11" t="s">
        <v>155</v>
      </c>
      <c r="H67" s="13">
        <v>375</v>
      </c>
      <c r="I67" s="9" t="s">
        <v>81</v>
      </c>
      <c r="J67" s="1" t="s">
        <v>82</v>
      </c>
      <c r="K67" s="1" t="s">
        <v>22</v>
      </c>
      <c r="L67" s="1" t="s">
        <v>23</v>
      </c>
      <c r="M67" s="11" t="s">
        <v>43</v>
      </c>
    </row>
    <row r="68" spans="1:13" x14ac:dyDescent="0.2">
      <c r="A68" s="28"/>
      <c r="B68" s="15" t="s">
        <v>203</v>
      </c>
      <c r="C68" s="3"/>
      <c r="D68" s="16"/>
      <c r="E68" s="3"/>
      <c r="F68" s="17"/>
      <c r="G68" s="17"/>
      <c r="H68" s="18">
        <v>1564.31</v>
      </c>
      <c r="I68" s="16"/>
      <c r="J68" s="3"/>
      <c r="K68" s="3"/>
      <c r="L68" s="3"/>
      <c r="M68" s="17"/>
    </row>
    <row r="69" spans="1:13" x14ac:dyDescent="0.2">
      <c r="A69" s="29"/>
      <c r="B69" s="7" t="s">
        <v>203</v>
      </c>
      <c r="C69" s="1" t="s">
        <v>204</v>
      </c>
      <c r="D69" s="9" t="s">
        <v>205</v>
      </c>
      <c r="E69" s="1" t="s">
        <v>89</v>
      </c>
      <c r="F69" s="11" t="s">
        <v>206</v>
      </c>
      <c r="G69" s="11" t="s">
        <v>207</v>
      </c>
      <c r="H69" s="13">
        <v>66.36</v>
      </c>
      <c r="I69" s="9" t="s">
        <v>92</v>
      </c>
      <c r="J69" s="1" t="s">
        <v>93</v>
      </c>
      <c r="K69" s="1" t="s">
        <v>22</v>
      </c>
      <c r="L69" s="1" t="s">
        <v>23</v>
      </c>
      <c r="M69" s="11" t="s">
        <v>43</v>
      </c>
    </row>
    <row r="70" spans="1:13" x14ac:dyDescent="0.2">
      <c r="A70" s="29"/>
      <c r="B70" s="7" t="s">
        <v>203</v>
      </c>
      <c r="C70" s="1" t="s">
        <v>22</v>
      </c>
      <c r="D70" s="9" t="s">
        <v>208</v>
      </c>
      <c r="E70" s="1" t="s">
        <v>17</v>
      </c>
      <c r="F70" s="11" t="s">
        <v>154</v>
      </c>
      <c r="G70" s="11" t="s">
        <v>40</v>
      </c>
      <c r="H70" s="13">
        <v>72.97</v>
      </c>
      <c r="I70" s="9" t="s">
        <v>209</v>
      </c>
      <c r="J70" s="1" t="s">
        <v>210</v>
      </c>
      <c r="K70" s="1" t="s">
        <v>22</v>
      </c>
      <c r="L70" s="1" t="s">
        <v>23</v>
      </c>
      <c r="M70" s="11" t="s">
        <v>43</v>
      </c>
    </row>
    <row r="71" spans="1:13" x14ac:dyDescent="0.2">
      <c r="A71" s="29"/>
      <c r="B71" s="7" t="s">
        <v>203</v>
      </c>
      <c r="C71" s="1" t="s">
        <v>22</v>
      </c>
      <c r="D71" s="9" t="s">
        <v>208</v>
      </c>
      <c r="E71" s="1" t="s">
        <v>17</v>
      </c>
      <c r="F71" s="11" t="s">
        <v>211</v>
      </c>
      <c r="G71" s="11" t="s">
        <v>40</v>
      </c>
      <c r="H71" s="13">
        <v>72.97</v>
      </c>
      <c r="I71" s="9" t="s">
        <v>209</v>
      </c>
      <c r="J71" s="1" t="s">
        <v>210</v>
      </c>
      <c r="K71" s="1" t="s">
        <v>22</v>
      </c>
      <c r="L71" s="1" t="s">
        <v>23</v>
      </c>
      <c r="M71" s="11" t="s">
        <v>43</v>
      </c>
    </row>
    <row r="72" spans="1:13" x14ac:dyDescent="0.2">
      <c r="A72" s="29"/>
      <c r="B72" s="7" t="s">
        <v>203</v>
      </c>
      <c r="C72" s="1" t="s">
        <v>116</v>
      </c>
      <c r="D72" s="9" t="s">
        <v>117</v>
      </c>
      <c r="E72" s="1" t="s">
        <v>58</v>
      </c>
      <c r="F72" s="11" t="s">
        <v>212</v>
      </c>
      <c r="G72" s="11" t="s">
        <v>40</v>
      </c>
      <c r="H72" s="13">
        <v>32.5</v>
      </c>
      <c r="I72" s="9" t="s">
        <v>69</v>
      </c>
      <c r="J72" s="1" t="s">
        <v>70</v>
      </c>
      <c r="K72" s="1" t="s">
        <v>22</v>
      </c>
      <c r="L72" s="1" t="s">
        <v>23</v>
      </c>
      <c r="M72" s="11" t="s">
        <v>43</v>
      </c>
    </row>
    <row r="73" spans="1:13" x14ac:dyDescent="0.2">
      <c r="A73" s="29"/>
      <c r="B73" s="7" t="s">
        <v>203</v>
      </c>
      <c r="C73" s="1" t="s">
        <v>72</v>
      </c>
      <c r="D73" s="9" t="s">
        <v>73</v>
      </c>
      <c r="E73" s="1" t="s">
        <v>17</v>
      </c>
      <c r="F73" s="11" t="s">
        <v>213</v>
      </c>
      <c r="G73" s="11" t="s">
        <v>40</v>
      </c>
      <c r="H73" s="13">
        <v>336.25</v>
      </c>
      <c r="I73" s="9" t="s">
        <v>69</v>
      </c>
      <c r="J73" s="1" t="s">
        <v>70</v>
      </c>
      <c r="K73" s="1" t="s">
        <v>22</v>
      </c>
      <c r="L73" s="1" t="s">
        <v>23</v>
      </c>
      <c r="M73" s="11" t="s">
        <v>43</v>
      </c>
    </row>
    <row r="74" spans="1:13" x14ac:dyDescent="0.2">
      <c r="A74" s="29"/>
      <c r="B74" s="7" t="s">
        <v>203</v>
      </c>
      <c r="C74" s="1" t="s">
        <v>76</v>
      </c>
      <c r="D74" s="9" t="s">
        <v>77</v>
      </c>
      <c r="E74" s="1" t="s">
        <v>78</v>
      </c>
      <c r="F74" s="11" t="s">
        <v>214</v>
      </c>
      <c r="G74" s="11" t="s">
        <v>80</v>
      </c>
      <c r="H74" s="13">
        <v>134.4</v>
      </c>
      <c r="I74" s="9" t="s">
        <v>81</v>
      </c>
      <c r="J74" s="1" t="s">
        <v>82</v>
      </c>
      <c r="K74" s="1" t="s">
        <v>22</v>
      </c>
      <c r="L74" s="1" t="s">
        <v>23</v>
      </c>
      <c r="M74" s="11" t="s">
        <v>43</v>
      </c>
    </row>
    <row r="75" spans="1:13" x14ac:dyDescent="0.2">
      <c r="A75" s="29"/>
      <c r="B75" s="7" t="s">
        <v>203</v>
      </c>
      <c r="C75" s="1" t="s">
        <v>215</v>
      </c>
      <c r="D75" s="9" t="s">
        <v>216</v>
      </c>
      <c r="E75" s="1" t="s">
        <v>17</v>
      </c>
      <c r="F75" s="11" t="s">
        <v>217</v>
      </c>
      <c r="G75" s="11" t="s">
        <v>218</v>
      </c>
      <c r="H75" s="13">
        <v>576.66</v>
      </c>
      <c r="I75" s="9" t="s">
        <v>47</v>
      </c>
      <c r="J75" s="1" t="s">
        <v>48</v>
      </c>
      <c r="K75" s="1" t="s">
        <v>22</v>
      </c>
      <c r="L75" s="1" t="s">
        <v>23</v>
      </c>
      <c r="M75" s="11" t="s">
        <v>43</v>
      </c>
    </row>
    <row r="76" spans="1:13" x14ac:dyDescent="0.2">
      <c r="A76" s="29"/>
      <c r="B76" s="7" t="s">
        <v>203</v>
      </c>
      <c r="C76" s="1" t="s">
        <v>219</v>
      </c>
      <c r="D76" s="9" t="s">
        <v>220</v>
      </c>
      <c r="E76" s="1" t="s">
        <v>78</v>
      </c>
      <c r="F76" s="11" t="s">
        <v>221</v>
      </c>
      <c r="G76" s="11" t="s">
        <v>40</v>
      </c>
      <c r="H76" s="13">
        <v>36.799999999999997</v>
      </c>
      <c r="I76" s="9" t="s">
        <v>69</v>
      </c>
      <c r="J76" s="1" t="s">
        <v>70</v>
      </c>
      <c r="K76" s="1" t="s">
        <v>22</v>
      </c>
      <c r="L76" s="1" t="s">
        <v>23</v>
      </c>
      <c r="M76" s="11" t="s">
        <v>43</v>
      </c>
    </row>
    <row r="77" spans="1:13" x14ac:dyDescent="0.2">
      <c r="A77" s="29"/>
      <c r="B77" s="7" t="s">
        <v>203</v>
      </c>
      <c r="C77" s="1" t="s">
        <v>222</v>
      </c>
      <c r="D77" s="9" t="s">
        <v>223</v>
      </c>
      <c r="E77" s="1" t="s">
        <v>17</v>
      </c>
      <c r="F77" s="11" t="s">
        <v>224</v>
      </c>
      <c r="G77" s="11" t="s">
        <v>225</v>
      </c>
      <c r="H77" s="13">
        <v>235.4</v>
      </c>
      <c r="I77" s="9" t="s">
        <v>226</v>
      </c>
      <c r="J77" s="1" t="s">
        <v>227</v>
      </c>
      <c r="K77" s="1" t="s">
        <v>22</v>
      </c>
      <c r="L77" s="1" t="s">
        <v>23</v>
      </c>
      <c r="M77" s="11" t="s">
        <v>43</v>
      </c>
    </row>
    <row r="78" spans="1:13" x14ac:dyDescent="0.2">
      <c r="A78" s="30"/>
      <c r="B78" s="19"/>
      <c r="C78" s="4"/>
      <c r="D78" s="20"/>
      <c r="E78" s="4"/>
      <c r="F78" s="21"/>
      <c r="G78" s="21"/>
      <c r="H78" s="22">
        <v>30371.969999999998</v>
      </c>
      <c r="I78" s="20"/>
      <c r="J78" s="4"/>
      <c r="K78" s="4"/>
      <c r="L78" s="4"/>
      <c r="M78" s="21"/>
    </row>
    <row r="79" spans="1:13" x14ac:dyDescent="0.2">
      <c r="A79" s="31"/>
      <c r="B79" s="24"/>
      <c r="C79" s="23"/>
      <c r="D79" s="25"/>
      <c r="E79" s="23"/>
      <c r="F79" s="26"/>
      <c r="G79" s="26"/>
      <c r="H79" s="27"/>
      <c r="I79" s="25"/>
      <c r="J79" s="23"/>
      <c r="K79" s="23"/>
      <c r="L79" s="23"/>
      <c r="M79" s="26"/>
    </row>
    <row r="81" spans="2:3" x14ac:dyDescent="0.2">
      <c r="B81" s="7" t="s">
        <v>228</v>
      </c>
      <c r="C81" s="1" t="s">
        <v>249</v>
      </c>
    </row>
    <row r="82" spans="2:3" x14ac:dyDescent="0.2">
      <c r="B82" s="7" t="s">
        <v>229</v>
      </c>
    </row>
    <row r="83" spans="2:3" x14ac:dyDescent="0.2">
      <c r="B83" s="7" t="s">
        <v>230</v>
      </c>
    </row>
  </sheetData>
  <mergeCells count="1">
    <mergeCell ref="A6:M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4D254-0800-49EC-9B2D-2A1EF62C14A0}">
  <dimension ref="A1:D25"/>
  <sheetViews>
    <sheetView workbookViewId="0">
      <selection activeCell="C19" sqref="C19"/>
    </sheetView>
  </sheetViews>
  <sheetFormatPr defaultRowHeight="15" x14ac:dyDescent="0.25"/>
  <cols>
    <col min="1" max="1" width="46.7109375" customWidth="1"/>
    <col min="2" max="2" width="55.7109375" customWidth="1"/>
    <col min="3" max="3" width="41.28515625" customWidth="1"/>
    <col min="4" max="4" width="35.42578125" customWidth="1"/>
    <col min="5" max="5" width="34.28515625" customWidth="1"/>
  </cols>
  <sheetData>
    <row r="1" spans="1:4" x14ac:dyDescent="0.25">
      <c r="A1" t="s">
        <v>232</v>
      </c>
    </row>
    <row r="2" spans="1:4" x14ac:dyDescent="0.25">
      <c r="A2" t="s">
        <v>233</v>
      </c>
    </row>
    <row r="3" spans="1:4" x14ac:dyDescent="0.25">
      <c r="A3" t="s">
        <v>248</v>
      </c>
    </row>
    <row r="4" spans="1:4" x14ac:dyDescent="0.25">
      <c r="A4" t="s">
        <v>234</v>
      </c>
    </row>
    <row r="5" spans="1:4" x14ac:dyDescent="0.25">
      <c r="A5" t="s">
        <v>235</v>
      </c>
      <c r="B5" t="s">
        <v>236</v>
      </c>
      <c r="C5" t="s">
        <v>237</v>
      </c>
      <c r="D5" t="s">
        <v>238</v>
      </c>
    </row>
    <row r="6" spans="1:4" x14ac:dyDescent="0.25">
      <c r="A6">
        <v>1</v>
      </c>
      <c r="B6">
        <v>2</v>
      </c>
      <c r="C6">
        <v>3</v>
      </c>
      <c r="D6">
        <v>4</v>
      </c>
    </row>
    <row r="7" spans="1:4" x14ac:dyDescent="0.25">
      <c r="A7" t="s">
        <v>239</v>
      </c>
      <c r="B7" t="s">
        <v>240</v>
      </c>
      <c r="C7" s="32">
        <v>109688.44</v>
      </c>
      <c r="D7" t="s">
        <v>241</v>
      </c>
    </row>
    <row r="8" spans="1:4" x14ac:dyDescent="0.25">
      <c r="A8" t="s">
        <v>239</v>
      </c>
      <c r="B8" t="s">
        <v>240</v>
      </c>
      <c r="C8" s="32">
        <v>18098.59</v>
      </c>
      <c r="D8" t="s">
        <v>242</v>
      </c>
    </row>
    <row r="9" spans="1:4" x14ac:dyDescent="0.25">
      <c r="A9" t="s">
        <v>239</v>
      </c>
      <c r="B9" t="s">
        <v>240</v>
      </c>
      <c r="C9" s="32">
        <v>1810.45</v>
      </c>
      <c r="D9" t="s">
        <v>243</v>
      </c>
    </row>
    <row r="10" spans="1:4" x14ac:dyDescent="0.25">
      <c r="A10" t="s">
        <v>239</v>
      </c>
      <c r="B10" t="s">
        <v>240</v>
      </c>
      <c r="C10">
        <v>133</v>
      </c>
      <c r="D10" t="s">
        <v>244</v>
      </c>
    </row>
    <row r="11" spans="1:4" x14ac:dyDescent="0.25">
      <c r="A11" t="s">
        <v>245</v>
      </c>
      <c r="B11" t="s">
        <v>240</v>
      </c>
      <c r="C11" s="32">
        <v>7672.19</v>
      </c>
      <c r="D11" t="s">
        <v>241</v>
      </c>
    </row>
    <row r="12" spans="1:4" x14ac:dyDescent="0.25">
      <c r="A12" t="s">
        <v>245</v>
      </c>
      <c r="B12" t="s">
        <v>240</v>
      </c>
      <c r="C12" s="32">
        <v>1265.9100000000001</v>
      </c>
      <c r="D12" t="s">
        <v>242</v>
      </c>
    </row>
    <row r="13" spans="1:4" x14ac:dyDescent="0.25">
      <c r="A13" t="s">
        <v>245</v>
      </c>
      <c r="B13" t="s">
        <v>240</v>
      </c>
      <c r="C13">
        <v>89.75</v>
      </c>
      <c r="D13" t="s">
        <v>243</v>
      </c>
    </row>
    <row r="14" spans="1:4" x14ac:dyDescent="0.25">
      <c r="A14" t="s">
        <v>245</v>
      </c>
      <c r="B14" t="s">
        <v>240</v>
      </c>
      <c r="C14" s="32">
        <v>10397.25</v>
      </c>
      <c r="D14" t="s">
        <v>241</v>
      </c>
    </row>
    <row r="15" spans="1:4" x14ac:dyDescent="0.25">
      <c r="A15" t="s">
        <v>245</v>
      </c>
      <c r="B15" t="s">
        <v>240</v>
      </c>
      <c r="C15" s="32">
        <v>1715.55</v>
      </c>
      <c r="D15" t="s">
        <v>242</v>
      </c>
    </row>
    <row r="16" spans="1:4" x14ac:dyDescent="0.25">
      <c r="A16" t="s">
        <v>245</v>
      </c>
      <c r="B16" t="s">
        <v>240</v>
      </c>
      <c r="C16">
        <v>131.25</v>
      </c>
      <c r="D16" t="s">
        <v>243</v>
      </c>
    </row>
    <row r="19" spans="1:3" x14ac:dyDescent="0.25">
      <c r="A19" t="s">
        <v>246</v>
      </c>
      <c r="C19" s="34">
        <f>SUM(C7:C16)</f>
        <v>151002.37999999998</v>
      </c>
    </row>
    <row r="23" spans="1:3" x14ac:dyDescent="0.25">
      <c r="A23" t="s">
        <v>247</v>
      </c>
    </row>
    <row r="24" spans="1:3" x14ac:dyDescent="0.25">
      <c r="A24" t="s">
        <v>229</v>
      </c>
    </row>
    <row r="25" spans="1:3" x14ac:dyDescent="0.25">
      <c r="A25" t="s">
        <v>230</v>
      </c>
    </row>
  </sheetData>
  <pageMargins left="0.7" right="0.7" top="0.75" bottom="0.75" header="0.3" footer="0.3"/>
  <pageSetup paperSize="9" orientation="portrait" verticalDpi="0" r:id="rId1"/>
  <ignoredErrors>
    <ignoredError sqref="C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KATEGORIJA 1</vt:lpstr>
      <vt:lpstr>KATEGORIJA 2</vt:lpstr>
      <vt:lpstr>'KATEGORIJA 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2025-01-13T08:56:40Z</dcterms:created>
  <dcterms:modified xsi:type="dcterms:W3CDTF">2025-01-14T07:36:26Z</dcterms:modified>
</cp:coreProperties>
</file>